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UARIO 2016\9.   Capitulo de Producción  2016   final\"/>
    </mc:Choice>
  </mc:AlternateContent>
  <bookViews>
    <workbookView xWindow="0" yWindow="0" windowWidth="24000" windowHeight="9735"/>
  </bookViews>
  <sheets>
    <sheet name="PR9.4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8" i="1" l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<sst xmlns="http://schemas.openxmlformats.org/spreadsheetml/2006/main" count="648" uniqueCount="306">
  <si>
    <t>Código Departamento</t>
  </si>
  <si>
    <t>Código municipio</t>
  </si>
  <si>
    <t>Municipio</t>
  </si>
  <si>
    <t>Subregion</t>
  </si>
  <si>
    <t>Zona</t>
  </si>
  <si>
    <t>Agricultura, Ganadería, Caza, Silvicultura y Pesca</t>
  </si>
  <si>
    <t>Explotación de Minas y Canteras</t>
  </si>
  <si>
    <t>Industría Manufacturera</t>
  </si>
  <si>
    <t>Suministro de Electricidad, Gas y Agua</t>
  </si>
  <si>
    <t>Construcción</t>
  </si>
  <si>
    <t>Comercio, Reparación, Restaurantes y Hoteles</t>
  </si>
  <si>
    <t>Transporte, Almacenamiento y Comunicaciones</t>
  </si>
  <si>
    <t>Establecimientos Financieros, Seguros, Actividades Inmobiliarias y Servicios a las Empresas</t>
  </si>
  <si>
    <t>Actividades de Servicios Sociales, Comunales y Personales</t>
  </si>
  <si>
    <t>PIB por Municipio en Miles de Millones de pesos</t>
  </si>
  <si>
    <t>% de participación PIB por Municipio</t>
  </si>
  <si>
    <t>05</t>
  </si>
  <si>
    <t>'05002</t>
  </si>
  <si>
    <t>Abejorral</t>
  </si>
  <si>
    <t>Oriente</t>
  </si>
  <si>
    <t>Páramo</t>
  </si>
  <si>
    <t>'05004</t>
  </si>
  <si>
    <t>Abriaquí</t>
  </si>
  <si>
    <t>Occidente</t>
  </si>
  <si>
    <t>Cuenca del Río Sucio</t>
  </si>
  <si>
    <t>'05021</t>
  </si>
  <si>
    <t>Alejandría</t>
  </si>
  <si>
    <t>Embalses</t>
  </si>
  <si>
    <t>'05030</t>
  </si>
  <si>
    <t>Amagá</t>
  </si>
  <si>
    <t>Suroeste</t>
  </si>
  <si>
    <t>Sinifaná</t>
  </si>
  <si>
    <t>'05031</t>
  </si>
  <si>
    <t>Amalfi</t>
  </si>
  <si>
    <t>Nordeste</t>
  </si>
  <si>
    <t>Meseta</t>
  </si>
  <si>
    <t>'05034</t>
  </si>
  <si>
    <t>Andes</t>
  </si>
  <si>
    <t>San Juan</t>
  </si>
  <si>
    <t>'05036</t>
  </si>
  <si>
    <t>Angelópolis</t>
  </si>
  <si>
    <t>'05038</t>
  </si>
  <si>
    <t>Angostura</t>
  </si>
  <si>
    <t>Norte</t>
  </si>
  <si>
    <t>Vertiente Chorros Blancos</t>
  </si>
  <si>
    <t>'05040</t>
  </si>
  <si>
    <t>Anorí</t>
  </si>
  <si>
    <t>Río Porce</t>
  </si>
  <si>
    <t>'05044</t>
  </si>
  <si>
    <t>Anzá</t>
  </si>
  <si>
    <t>Cauca Medio</t>
  </si>
  <si>
    <t>'05045</t>
  </si>
  <si>
    <t>Apartadó</t>
  </si>
  <si>
    <t>Urabá</t>
  </si>
  <si>
    <t>Centro Urabá</t>
  </si>
  <si>
    <t>'05051</t>
  </si>
  <si>
    <t>Arboletes</t>
  </si>
  <si>
    <t>Norte Urabá</t>
  </si>
  <si>
    <t>'05055</t>
  </si>
  <si>
    <t>Argelia</t>
  </si>
  <si>
    <t>'05059</t>
  </si>
  <si>
    <t>Armenia</t>
  </si>
  <si>
    <t>'05079</t>
  </si>
  <si>
    <t>Barbosa</t>
  </si>
  <si>
    <t>Valle de Aburra</t>
  </si>
  <si>
    <t>Norte Valle de Aburrá</t>
  </si>
  <si>
    <t>'05088</t>
  </si>
  <si>
    <t>Bello</t>
  </si>
  <si>
    <t>'05086</t>
  </si>
  <si>
    <t>Belmira</t>
  </si>
  <si>
    <t>Río Grande y Chico</t>
  </si>
  <si>
    <t>'05091</t>
  </si>
  <si>
    <t>Betania</t>
  </si>
  <si>
    <t>'05093</t>
  </si>
  <si>
    <t>Betulia</t>
  </si>
  <si>
    <t>Penderisco</t>
  </si>
  <si>
    <t>'05107</t>
  </si>
  <si>
    <t>Briceño</t>
  </si>
  <si>
    <t>'05113</t>
  </si>
  <si>
    <t>Buriticá</t>
  </si>
  <si>
    <t>'05120</t>
  </si>
  <si>
    <t>Cáceres</t>
  </si>
  <si>
    <t>Bajo Cauca</t>
  </si>
  <si>
    <t>'05125</t>
  </si>
  <si>
    <t>Caicedo</t>
  </si>
  <si>
    <t>'05129</t>
  </si>
  <si>
    <t>Caldas</t>
  </si>
  <si>
    <t>Sur Valle de Aburrá</t>
  </si>
  <si>
    <t>'05134</t>
  </si>
  <si>
    <t>Campamento</t>
  </si>
  <si>
    <t>'05138</t>
  </si>
  <si>
    <t>Cañasgordas</t>
  </si>
  <si>
    <t>'05142</t>
  </si>
  <si>
    <t>Caracolí</t>
  </si>
  <si>
    <t>Magdalena Medio</t>
  </si>
  <si>
    <t>Nus</t>
  </si>
  <si>
    <t>'05145</t>
  </si>
  <si>
    <t>Caramanta</t>
  </si>
  <si>
    <t>Cartama</t>
  </si>
  <si>
    <t>'05147</t>
  </si>
  <si>
    <t>Carepa</t>
  </si>
  <si>
    <t>'05150</t>
  </si>
  <si>
    <t>Carolina del Príncipe</t>
  </si>
  <si>
    <t>'05154</t>
  </si>
  <si>
    <t>Caucasia</t>
  </si>
  <si>
    <t>'05172</t>
  </si>
  <si>
    <t>Chigorodó</t>
  </si>
  <si>
    <t>'05190</t>
  </si>
  <si>
    <t>Cisneros</t>
  </si>
  <si>
    <t>'05101</t>
  </si>
  <si>
    <t>Ciudad Bolívar</t>
  </si>
  <si>
    <t>'05197</t>
  </si>
  <si>
    <t>Cocorná</t>
  </si>
  <si>
    <t>Bosques</t>
  </si>
  <si>
    <t>'05206</t>
  </si>
  <si>
    <t>Concepción</t>
  </si>
  <si>
    <t>'05209</t>
  </si>
  <si>
    <t>Concordia</t>
  </si>
  <si>
    <t>'05212</t>
  </si>
  <si>
    <t>Copacabana</t>
  </si>
  <si>
    <t>'05234</t>
  </si>
  <si>
    <t>Dabeiba</t>
  </si>
  <si>
    <t>'05237</t>
  </si>
  <si>
    <t>Donmatías</t>
  </si>
  <si>
    <t>'05240</t>
  </si>
  <si>
    <t>Ebéjico</t>
  </si>
  <si>
    <t>'05250</t>
  </si>
  <si>
    <t>El Bagre</t>
  </si>
  <si>
    <t>'05148</t>
  </si>
  <si>
    <t>El Carmen de Viboral</t>
  </si>
  <si>
    <t>Valle de San Nicolás</t>
  </si>
  <si>
    <t>'05541</t>
  </si>
  <si>
    <t>El Peñol</t>
  </si>
  <si>
    <t>'05607</t>
  </si>
  <si>
    <t>El Retiro</t>
  </si>
  <si>
    <t>'05697</t>
  </si>
  <si>
    <t>El Santuario</t>
  </si>
  <si>
    <t>'05264</t>
  </si>
  <si>
    <t>Entrerríos</t>
  </si>
  <si>
    <t>'05266</t>
  </si>
  <si>
    <t>Envigado</t>
  </si>
  <si>
    <t>'05282</t>
  </si>
  <si>
    <t>Fredonia</t>
  </si>
  <si>
    <t>'05284</t>
  </si>
  <si>
    <t>Frontino</t>
  </si>
  <si>
    <t>'05306</t>
  </si>
  <si>
    <t>Giraldo</t>
  </si>
  <si>
    <t>'05308</t>
  </si>
  <si>
    <t>Girardota</t>
  </si>
  <si>
    <t>'05310</t>
  </si>
  <si>
    <t>Gómez Plata</t>
  </si>
  <si>
    <t>'05313</t>
  </si>
  <si>
    <t>Granada</t>
  </si>
  <si>
    <t>'05315</t>
  </si>
  <si>
    <t>Guadalupe</t>
  </si>
  <si>
    <t>'05318</t>
  </si>
  <si>
    <t>Guarne</t>
  </si>
  <si>
    <t>'05321</t>
  </si>
  <si>
    <t>Guatapé</t>
  </si>
  <si>
    <t>'05347</t>
  </si>
  <si>
    <t>Heliconia</t>
  </si>
  <si>
    <t>'05353</t>
  </si>
  <si>
    <t>Hispania</t>
  </si>
  <si>
    <t>'05360</t>
  </si>
  <si>
    <t>Itagüí</t>
  </si>
  <si>
    <t>'05361</t>
  </si>
  <si>
    <t>Ituango</t>
  </si>
  <si>
    <t>Río Cauca</t>
  </si>
  <si>
    <t>'05364</t>
  </si>
  <si>
    <t>Jardín</t>
  </si>
  <si>
    <t>'05368</t>
  </si>
  <si>
    <t>Jericó</t>
  </si>
  <si>
    <t>'05376</t>
  </si>
  <si>
    <t>La Ceja del Tambo</t>
  </si>
  <si>
    <t>'05380</t>
  </si>
  <si>
    <t>La Estrella</t>
  </si>
  <si>
    <t>'05390</t>
  </si>
  <si>
    <t>La Pintada</t>
  </si>
  <si>
    <t>'05400</t>
  </si>
  <si>
    <t>La Unión</t>
  </si>
  <si>
    <t>'05411</t>
  </si>
  <si>
    <t>Liborina</t>
  </si>
  <si>
    <t>'05425</t>
  </si>
  <si>
    <t>Maceo</t>
  </si>
  <si>
    <t>'05440</t>
  </si>
  <si>
    <t>Marinilla</t>
  </si>
  <si>
    <t>'05001</t>
  </si>
  <si>
    <t>Medellín</t>
  </si>
  <si>
    <t>Centro Valle de Aburrá</t>
  </si>
  <si>
    <t>'05467</t>
  </si>
  <si>
    <t>Montebello</t>
  </si>
  <si>
    <t>'05475</t>
  </si>
  <si>
    <t>Murindó</t>
  </si>
  <si>
    <t>Atrato Medio</t>
  </si>
  <si>
    <t>'05480</t>
  </si>
  <si>
    <t>Mutatá</t>
  </si>
  <si>
    <t>'05483</t>
  </si>
  <si>
    <t>Nariño</t>
  </si>
  <si>
    <t>'05495</t>
  </si>
  <si>
    <t>Nechí</t>
  </si>
  <si>
    <t>'05490</t>
  </si>
  <si>
    <t>Necoclí</t>
  </si>
  <si>
    <t>'05501</t>
  </si>
  <si>
    <t>Olaya</t>
  </si>
  <si>
    <t>'05543</t>
  </si>
  <si>
    <t>Peque</t>
  </si>
  <si>
    <t>'05576</t>
  </si>
  <si>
    <t>Pueblorrico</t>
  </si>
  <si>
    <t>'05579</t>
  </si>
  <si>
    <t>Puerto Berrío</t>
  </si>
  <si>
    <t>Ribereña</t>
  </si>
  <si>
    <t>'05585</t>
  </si>
  <si>
    <t>Puerto Nare</t>
  </si>
  <si>
    <t>'05591</t>
  </si>
  <si>
    <t>Puerto Triunfo</t>
  </si>
  <si>
    <t>'05604</t>
  </si>
  <si>
    <t>Remedios</t>
  </si>
  <si>
    <t>Minera</t>
  </si>
  <si>
    <t>'05615</t>
  </si>
  <si>
    <t>Rionegro</t>
  </si>
  <si>
    <t>'05628</t>
  </si>
  <si>
    <t>Sabanalarga</t>
  </si>
  <si>
    <t>'05631</t>
  </si>
  <si>
    <t>Sabaneta</t>
  </si>
  <si>
    <t>'05642</t>
  </si>
  <si>
    <t>Salgar</t>
  </si>
  <si>
    <t>'05647</t>
  </si>
  <si>
    <t>San Andrés de Cuerquia</t>
  </si>
  <si>
    <t>'05649</t>
  </si>
  <si>
    <t>San Carlos</t>
  </si>
  <si>
    <t>'05652</t>
  </si>
  <si>
    <t>San Francisco</t>
  </si>
  <si>
    <t>'05656</t>
  </si>
  <si>
    <t>San Jerónimo</t>
  </si>
  <si>
    <t>'05658</t>
  </si>
  <si>
    <t>San José de la Montaña</t>
  </si>
  <si>
    <t>'05659</t>
  </si>
  <si>
    <t>San Juan de Urabá</t>
  </si>
  <si>
    <t>'05660</t>
  </si>
  <si>
    <t>San Luis</t>
  </si>
  <si>
    <t>'05664</t>
  </si>
  <si>
    <t>San Pedro de los Milagros</t>
  </si>
  <si>
    <t>'05665</t>
  </si>
  <si>
    <t>San Pedro de Urabá</t>
  </si>
  <si>
    <t>'05667</t>
  </si>
  <si>
    <t>San Rafael</t>
  </si>
  <si>
    <t>'05670</t>
  </si>
  <si>
    <t>San Roque</t>
  </si>
  <si>
    <t>'05674</t>
  </si>
  <si>
    <t>San Vicente Ferrer</t>
  </si>
  <si>
    <t>'05679</t>
  </si>
  <si>
    <t>Santa Bárbara</t>
  </si>
  <si>
    <t>'05042</t>
  </si>
  <si>
    <t>Santa Fe de Antioquia</t>
  </si>
  <si>
    <t>'05686</t>
  </si>
  <si>
    <t>Santa Rosa de Osos</t>
  </si>
  <si>
    <t>'05690</t>
  </si>
  <si>
    <t>Santo Domingo</t>
  </si>
  <si>
    <t>'05736</t>
  </si>
  <si>
    <t>Segovia</t>
  </si>
  <si>
    <t>'05756</t>
  </si>
  <si>
    <t>Sonsón</t>
  </si>
  <si>
    <t>'05761</t>
  </si>
  <si>
    <t>Sopetrán</t>
  </si>
  <si>
    <t>'05789</t>
  </si>
  <si>
    <t>Támesis</t>
  </si>
  <si>
    <t>'05790</t>
  </si>
  <si>
    <t>Tarazá</t>
  </si>
  <si>
    <t>'05792</t>
  </si>
  <si>
    <t>Tarso</t>
  </si>
  <si>
    <t>'05809</t>
  </si>
  <si>
    <t>Titiribí</t>
  </si>
  <si>
    <t>'05819</t>
  </si>
  <si>
    <t>Toledo</t>
  </si>
  <si>
    <t>'05837</t>
  </si>
  <si>
    <t>Turbo</t>
  </si>
  <si>
    <t>'05842</t>
  </si>
  <si>
    <t>Uramita</t>
  </si>
  <si>
    <t>'05847</t>
  </si>
  <si>
    <t>Urrao</t>
  </si>
  <si>
    <t>'05854</t>
  </si>
  <si>
    <t>Valdivia</t>
  </si>
  <si>
    <t>'05856</t>
  </si>
  <si>
    <t>Valparaíso</t>
  </si>
  <si>
    <t>'05858</t>
  </si>
  <si>
    <t>Vegachí</t>
  </si>
  <si>
    <t>'05861</t>
  </si>
  <si>
    <t>Venecia</t>
  </si>
  <si>
    <t>'05873</t>
  </si>
  <si>
    <t>Vigía del Fuerte</t>
  </si>
  <si>
    <t>'05885</t>
  </si>
  <si>
    <t>Yalí</t>
  </si>
  <si>
    <t>'05887</t>
  </si>
  <si>
    <t>Yarumal</t>
  </si>
  <si>
    <t>'05890</t>
  </si>
  <si>
    <t>Yolombó</t>
  </si>
  <si>
    <t>'05893</t>
  </si>
  <si>
    <t>Yondó</t>
  </si>
  <si>
    <t>'05895</t>
  </si>
  <si>
    <t>Zaragoza</t>
  </si>
  <si>
    <t>Total Departamental</t>
  </si>
  <si>
    <t>Derechos e Impuestos</t>
  </si>
  <si>
    <t>9.4.5 Producto Interno Bruto -PIB- Por las nueve Grandes Ramas de la Economía de Antioquia  en Miles de Millones de pesos por municipios a  precios corrientes , año -2015</t>
  </si>
  <si>
    <t xml:space="preserve">Total Valor Agregado por Municipio </t>
  </si>
  <si>
    <t>Fuente:</t>
  </si>
  <si>
    <t>Calculos Realizados en la Dirección de Sistema de Indicadores Departamento Administrativo de Planeación Gobernación de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</si>
</sst>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Book Antiqua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4" fillId="0" borderId="2" xfId="0" applyFont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/>
    <xf numFmtId="2" fontId="5" fillId="0" borderId="0" xfId="0" applyNumberFormat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1" fillId="3" borderId="6" xfId="0" applyFont="1" applyFill="1" applyBorder="1" applyAlignment="1">
      <alignment vertical="center"/>
    </xf>
    <xf numFmtId="0" fontId="2" fillId="3" borderId="7" xfId="0" applyFont="1" applyFill="1" applyBorder="1"/>
    <xf numFmtId="0" fontId="2" fillId="3" borderId="8" xfId="0" applyFont="1" applyFill="1" applyBorder="1"/>
    <xf numFmtId="3" fontId="1" fillId="3" borderId="7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/>
    <xf numFmtId="3" fontId="9" fillId="0" borderId="0" xfId="0" applyNumberFormat="1" applyFont="1"/>
    <xf numFmtId="3" fontId="9" fillId="0" borderId="0" xfId="0" applyNumberFormat="1" applyFont="1" applyBorder="1"/>
    <xf numFmtId="4" fontId="1" fillId="2" borderId="3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right"/>
    </xf>
    <xf numFmtId="0" fontId="6" fillId="0" borderId="0" xfId="0" applyFont="1"/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tabSelected="1" workbookViewId="0">
      <selection activeCell="A2" sqref="A2"/>
    </sheetView>
  </sheetViews>
  <sheetFormatPr baseColWidth="10" defaultRowHeight="15" x14ac:dyDescent="0.25"/>
  <cols>
    <col min="1" max="1" width="16.28515625" customWidth="1"/>
    <col min="2" max="2" width="13.7109375" customWidth="1"/>
    <col min="3" max="3" width="23.28515625" customWidth="1"/>
    <col min="4" max="4" width="15.85546875" customWidth="1"/>
    <col min="5" max="5" width="19.140625" customWidth="1"/>
    <col min="6" max="6" width="21.5703125" style="1" customWidth="1"/>
    <col min="7" max="7" width="14.28515625" style="1" customWidth="1"/>
    <col min="8" max="8" width="15.85546875" style="1" customWidth="1"/>
    <col min="9" max="9" width="17" style="1" customWidth="1"/>
    <col min="10" max="10" width="14.7109375" style="1" customWidth="1"/>
    <col min="11" max="11" width="20.5703125" style="1" customWidth="1"/>
    <col min="12" max="12" width="19.42578125" style="1" customWidth="1"/>
    <col min="13" max="13" width="22" style="1" customWidth="1"/>
    <col min="14" max="14" width="20" customWidth="1"/>
    <col min="15" max="15" width="17.42578125" style="1" customWidth="1"/>
    <col min="16" max="16" width="14.42578125" style="1" customWidth="1"/>
    <col min="17" max="17" width="16.28515625" style="1" customWidth="1"/>
    <col min="18" max="18" width="15.85546875" style="1" customWidth="1"/>
  </cols>
  <sheetData>
    <row r="1" spans="1:18" ht="55.5" customHeight="1" x14ac:dyDescent="0.25">
      <c r="C1" s="35" t="s">
        <v>302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08.75" customHeight="1" thickBot="1" x14ac:dyDescent="0.3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303</v>
      </c>
      <c r="P2" s="32" t="s">
        <v>301</v>
      </c>
      <c r="Q2" s="3" t="s">
        <v>14</v>
      </c>
      <c r="R2" s="3" t="s">
        <v>15</v>
      </c>
    </row>
    <row r="3" spans="1:18" x14ac:dyDescent="0.25">
      <c r="A3" s="4" t="s">
        <v>16</v>
      </c>
      <c r="B3" s="5" t="s">
        <v>17</v>
      </c>
      <c r="C3" s="6" t="s">
        <v>18</v>
      </c>
      <c r="D3" s="6" t="s">
        <v>19</v>
      </c>
      <c r="E3" s="6" t="s">
        <v>20</v>
      </c>
      <c r="F3" s="7">
        <v>58.525475261153723</v>
      </c>
      <c r="G3" s="8">
        <v>0.23013282733736343</v>
      </c>
      <c r="H3" s="8">
        <v>0.35827402395168484</v>
      </c>
      <c r="I3" s="7">
        <v>4.6208206124067539</v>
      </c>
      <c r="J3" s="7">
        <v>49.342503026274059</v>
      </c>
      <c r="K3" s="7">
        <v>6.7371978524494569</v>
      </c>
      <c r="L3" s="9">
        <v>6.3488493583271222</v>
      </c>
      <c r="M3" s="7">
        <v>29.935996102588504</v>
      </c>
      <c r="N3" s="10">
        <v>33.445710408475932</v>
      </c>
      <c r="O3" s="11">
        <v>189.54495947296459</v>
      </c>
      <c r="P3" s="30">
        <v>17.718007031387653</v>
      </c>
      <c r="Q3" s="11">
        <v>207.26296650435225</v>
      </c>
      <c r="R3" s="7">
        <f>(Q3/$Q$128)*100</f>
        <v>0.18808924661770321</v>
      </c>
    </row>
    <row r="4" spans="1:18" x14ac:dyDescent="0.25">
      <c r="A4" s="4" t="s">
        <v>16</v>
      </c>
      <c r="B4" s="5" t="s">
        <v>21</v>
      </c>
      <c r="C4" s="12" t="s">
        <v>22</v>
      </c>
      <c r="D4" s="12" t="s">
        <v>23</v>
      </c>
      <c r="E4" s="12" t="s">
        <v>24</v>
      </c>
      <c r="F4" s="7">
        <v>4.686685996566843</v>
      </c>
      <c r="G4" s="8">
        <v>0.10991819658038558</v>
      </c>
      <c r="H4" s="8">
        <v>0.87497177881359367</v>
      </c>
      <c r="I4" s="7">
        <v>0.71555674567270433</v>
      </c>
      <c r="J4" s="7">
        <v>8.7153106096495669</v>
      </c>
      <c r="K4" s="7">
        <v>8.9969366406042592</v>
      </c>
      <c r="L4" s="9">
        <v>0.92970978221096157</v>
      </c>
      <c r="M4" s="7">
        <v>5.0908840233824897</v>
      </c>
      <c r="N4" s="10">
        <v>4.5346847355717292</v>
      </c>
      <c r="O4" s="11">
        <v>34.654658509052531</v>
      </c>
      <c r="P4" s="30">
        <v>3.2393975806109956</v>
      </c>
      <c r="Q4" s="11">
        <v>37.894056089663529</v>
      </c>
      <c r="R4" s="7">
        <f t="shared" ref="R4:R67" si="0">(Q4/$Q$128)*100</f>
        <v>3.4388509348312037E-2</v>
      </c>
    </row>
    <row r="5" spans="1:18" x14ac:dyDescent="0.25">
      <c r="A5" s="4" t="s">
        <v>16</v>
      </c>
      <c r="B5" s="5" t="s">
        <v>25</v>
      </c>
      <c r="C5" s="12" t="s">
        <v>26</v>
      </c>
      <c r="D5" s="12" t="s">
        <v>19</v>
      </c>
      <c r="E5" s="12" t="s">
        <v>27</v>
      </c>
      <c r="F5" s="7">
        <v>11.233226413677158</v>
      </c>
      <c r="G5" s="8">
        <v>0</v>
      </c>
      <c r="H5" s="8">
        <v>0.91425495668433798</v>
      </c>
      <c r="I5" s="7">
        <v>1.0616126812945161</v>
      </c>
      <c r="J5" s="7">
        <v>15.508274865020493</v>
      </c>
      <c r="K5" s="7">
        <v>4.6425932437809889</v>
      </c>
      <c r="L5" s="9">
        <v>2.2695821440816286</v>
      </c>
      <c r="M5" s="7">
        <v>9.9037708168707397</v>
      </c>
      <c r="N5" s="10">
        <v>9.5635590061439242</v>
      </c>
      <c r="O5" s="11">
        <v>55.096874127553789</v>
      </c>
      <c r="P5" s="30">
        <v>5.1502651714603793</v>
      </c>
      <c r="Q5" s="11">
        <v>60.247139299014165</v>
      </c>
      <c r="R5" s="7">
        <f t="shared" si="0"/>
        <v>5.4673727934823516E-2</v>
      </c>
    </row>
    <row r="6" spans="1:18" x14ac:dyDescent="0.25">
      <c r="A6" s="4" t="s">
        <v>16</v>
      </c>
      <c r="B6" s="5" t="s">
        <v>28</v>
      </c>
      <c r="C6" s="12" t="s">
        <v>29</v>
      </c>
      <c r="D6" s="12" t="s">
        <v>30</v>
      </c>
      <c r="E6" s="12" t="s">
        <v>31</v>
      </c>
      <c r="F6" s="7">
        <v>17.156073493430796</v>
      </c>
      <c r="G6" s="8">
        <v>9.7698312258540554</v>
      </c>
      <c r="H6" s="8">
        <v>60.266125371915848</v>
      </c>
      <c r="I6" s="7">
        <v>11.705404754660561</v>
      </c>
      <c r="J6" s="7">
        <v>41.925414868117457</v>
      </c>
      <c r="K6" s="7">
        <v>92.278335556431031</v>
      </c>
      <c r="L6" s="9">
        <v>22.754605802896396</v>
      </c>
      <c r="M6" s="7">
        <v>60.528999756895814</v>
      </c>
      <c r="N6" s="10">
        <v>42.0868401735543</v>
      </c>
      <c r="O6" s="11">
        <v>358.47163100375627</v>
      </c>
      <c r="P6" s="30">
        <v>33.508687840277148</v>
      </c>
      <c r="Q6" s="11">
        <v>391.98031884403343</v>
      </c>
      <c r="R6" s="7">
        <f t="shared" si="0"/>
        <v>0.35571855456769774</v>
      </c>
    </row>
    <row r="7" spans="1:18" x14ac:dyDescent="0.25">
      <c r="A7" s="4" t="s">
        <v>16</v>
      </c>
      <c r="B7" s="5" t="s">
        <v>32</v>
      </c>
      <c r="C7" s="12" t="s">
        <v>33</v>
      </c>
      <c r="D7" s="12" t="s">
        <v>34</v>
      </c>
      <c r="E7" s="12" t="s">
        <v>35</v>
      </c>
      <c r="F7" s="7">
        <v>31.681962417367465</v>
      </c>
      <c r="G7" s="8">
        <v>15.126805285865096</v>
      </c>
      <c r="H7" s="8">
        <v>7.4637608882316613</v>
      </c>
      <c r="I7" s="7">
        <v>128.66274853058201</v>
      </c>
      <c r="J7" s="7">
        <v>34.83729977622987</v>
      </c>
      <c r="K7" s="7">
        <v>18.49686932951553</v>
      </c>
      <c r="L7" s="9">
        <v>10.057120603639605</v>
      </c>
      <c r="M7" s="7">
        <v>45.789259690714104</v>
      </c>
      <c r="N7" s="10">
        <v>40.486158377893474</v>
      </c>
      <c r="O7" s="11">
        <v>332.60198490003881</v>
      </c>
      <c r="P7" s="30">
        <v>31.090482825278833</v>
      </c>
      <c r="Q7" s="11">
        <v>363.69246772531767</v>
      </c>
      <c r="R7" s="7">
        <f t="shared" si="0"/>
        <v>0.33004758837875597</v>
      </c>
    </row>
    <row r="8" spans="1:18" x14ac:dyDescent="0.25">
      <c r="A8" s="4" t="s">
        <v>16</v>
      </c>
      <c r="B8" s="13" t="s">
        <v>36</v>
      </c>
      <c r="C8" s="12" t="s">
        <v>37</v>
      </c>
      <c r="D8" s="12" t="s">
        <v>30</v>
      </c>
      <c r="E8" s="12" t="s">
        <v>38</v>
      </c>
      <c r="F8" s="7">
        <v>124.95397606287551</v>
      </c>
      <c r="G8" s="8">
        <v>3.1087170330602629</v>
      </c>
      <c r="H8" s="8">
        <v>17.33903218617364</v>
      </c>
      <c r="I8" s="7">
        <v>6.9379736392880016</v>
      </c>
      <c r="J8" s="7">
        <v>18.340626636551992</v>
      </c>
      <c r="K8" s="7">
        <v>57.260411505354014</v>
      </c>
      <c r="L8" s="9">
        <v>33.652581866536707</v>
      </c>
      <c r="M8" s="7">
        <v>79.594548378201935</v>
      </c>
      <c r="N8" s="10">
        <v>82.206854784110988</v>
      </c>
      <c r="O8" s="11">
        <v>423.39472209215302</v>
      </c>
      <c r="P8" s="30">
        <v>39.577473776880794</v>
      </c>
      <c r="Q8" s="11">
        <v>462.97219586903384</v>
      </c>
      <c r="R8" s="7">
        <f t="shared" si="0"/>
        <v>0.42014303372484896</v>
      </c>
    </row>
    <row r="9" spans="1:18" x14ac:dyDescent="0.25">
      <c r="A9" s="4" t="s">
        <v>16</v>
      </c>
      <c r="B9" s="13" t="s">
        <v>39</v>
      </c>
      <c r="C9" s="12" t="s">
        <v>40</v>
      </c>
      <c r="D9" s="12" t="s">
        <v>30</v>
      </c>
      <c r="E9" s="12" t="s">
        <v>31</v>
      </c>
      <c r="F9" s="7">
        <v>62.677638695686852</v>
      </c>
      <c r="G9" s="8">
        <v>0</v>
      </c>
      <c r="H9" s="8">
        <v>6.4245138374519506</v>
      </c>
      <c r="I9" s="7">
        <v>1.2722652003659833</v>
      </c>
      <c r="J9" s="7">
        <v>21.074196607724733</v>
      </c>
      <c r="K9" s="7">
        <v>13.180486705985922</v>
      </c>
      <c r="L9" s="9">
        <v>6.8875893592526189</v>
      </c>
      <c r="M9" s="7">
        <v>13.192960717655568</v>
      </c>
      <c r="N9" s="10">
        <v>12.175233588762236</v>
      </c>
      <c r="O9" s="11">
        <v>136.88488471288585</v>
      </c>
      <c r="P9" s="30">
        <v>12.795525434056884</v>
      </c>
      <c r="Q9" s="11">
        <v>149.68041014694273</v>
      </c>
      <c r="R9" s="7">
        <f t="shared" si="0"/>
        <v>0.13583360333393713</v>
      </c>
    </row>
    <row r="10" spans="1:18" x14ac:dyDescent="0.25">
      <c r="A10" s="4" t="s">
        <v>16</v>
      </c>
      <c r="B10" s="5" t="s">
        <v>41</v>
      </c>
      <c r="C10" s="12" t="s">
        <v>42</v>
      </c>
      <c r="D10" s="12" t="s">
        <v>43</v>
      </c>
      <c r="E10" s="12" t="s">
        <v>44</v>
      </c>
      <c r="F10" s="7">
        <v>36.806685348403164</v>
      </c>
      <c r="G10" s="8">
        <v>0</v>
      </c>
      <c r="H10" s="8">
        <v>0.57660578379490379</v>
      </c>
      <c r="I10" s="7">
        <v>1.4203940331012634</v>
      </c>
      <c r="J10" s="7">
        <v>37.987758644024794</v>
      </c>
      <c r="K10" s="7">
        <v>3.9488658520107056</v>
      </c>
      <c r="L10" s="9">
        <v>6.1000488921336595</v>
      </c>
      <c r="M10" s="7">
        <v>18.573160507240026</v>
      </c>
      <c r="N10" s="10">
        <v>20.06188162680662</v>
      </c>
      <c r="O10" s="11">
        <v>125.47540068751515</v>
      </c>
      <c r="P10" s="30">
        <v>11.729006341446263</v>
      </c>
      <c r="Q10" s="11">
        <v>137.20440702896141</v>
      </c>
      <c r="R10" s="7">
        <f t="shared" si="0"/>
        <v>0.12451174460134029</v>
      </c>
    </row>
    <row r="11" spans="1:18" x14ac:dyDescent="0.25">
      <c r="A11" s="4" t="s">
        <v>16</v>
      </c>
      <c r="B11" s="5" t="s">
        <v>45</v>
      </c>
      <c r="C11" s="12" t="s">
        <v>46</v>
      </c>
      <c r="D11" s="12" t="s">
        <v>34</v>
      </c>
      <c r="E11" s="12" t="s">
        <v>47</v>
      </c>
      <c r="F11" s="7">
        <v>12.694484552017293</v>
      </c>
      <c r="G11" s="8">
        <v>24.009629331897575</v>
      </c>
      <c r="H11" s="8">
        <v>1.2752776113056568</v>
      </c>
      <c r="I11" s="7">
        <v>286.36609524763134</v>
      </c>
      <c r="J11" s="7">
        <v>44.099906408853307</v>
      </c>
      <c r="K11" s="7">
        <v>8.975601052951653</v>
      </c>
      <c r="L11" s="9">
        <v>11.565387505544557</v>
      </c>
      <c r="M11" s="7">
        <v>40.987739151499454</v>
      </c>
      <c r="N11" s="10">
        <v>22.034785497618564</v>
      </c>
      <c r="O11" s="11">
        <v>452.00890635931938</v>
      </c>
      <c r="P11" s="30">
        <v>42.252228723953856</v>
      </c>
      <c r="Q11" s="11">
        <v>494.26113508327325</v>
      </c>
      <c r="R11" s="7">
        <f t="shared" si="0"/>
        <v>0.44853745991458416</v>
      </c>
    </row>
    <row r="12" spans="1:18" x14ac:dyDescent="0.25">
      <c r="A12" s="4" t="s">
        <v>16</v>
      </c>
      <c r="B12" s="13" t="s">
        <v>48</v>
      </c>
      <c r="C12" s="12" t="s">
        <v>49</v>
      </c>
      <c r="D12" s="12" t="s">
        <v>23</v>
      </c>
      <c r="E12" s="12" t="s">
        <v>50</v>
      </c>
      <c r="F12" s="7">
        <v>12.674918199201102</v>
      </c>
      <c r="G12" s="8">
        <v>0</v>
      </c>
      <c r="H12" s="8">
        <v>0.31622268115891244</v>
      </c>
      <c r="I12" s="7">
        <v>0.94598879057053242</v>
      </c>
      <c r="J12" s="7">
        <v>8.9952301251334763</v>
      </c>
      <c r="K12" s="7">
        <v>2.3643408529353218</v>
      </c>
      <c r="L12" s="9">
        <v>5.5233847820670254</v>
      </c>
      <c r="M12" s="7">
        <v>11.615647642537203</v>
      </c>
      <c r="N12" s="10">
        <v>26.420464895999249</v>
      </c>
      <c r="O12" s="11">
        <v>68.856197969602817</v>
      </c>
      <c r="P12" s="30">
        <v>6.436439160251342</v>
      </c>
      <c r="Q12" s="11">
        <v>75.292637129854157</v>
      </c>
      <c r="R12" s="7">
        <f t="shared" si="0"/>
        <v>6.8327379620502532E-2</v>
      </c>
    </row>
    <row r="13" spans="1:18" x14ac:dyDescent="0.25">
      <c r="A13" s="4" t="s">
        <v>16</v>
      </c>
      <c r="B13" s="14" t="s">
        <v>51</v>
      </c>
      <c r="C13" s="12" t="s">
        <v>52</v>
      </c>
      <c r="D13" s="12" t="s">
        <v>53</v>
      </c>
      <c r="E13" s="12" t="s">
        <v>54</v>
      </c>
      <c r="F13" s="7">
        <v>281.16839408440563</v>
      </c>
      <c r="G13" s="8">
        <v>1.8271334133827661E-4</v>
      </c>
      <c r="H13" s="8">
        <v>85.770437256820003</v>
      </c>
      <c r="I13" s="7">
        <v>54.625454596847867</v>
      </c>
      <c r="J13" s="7">
        <v>240.49390941952316</v>
      </c>
      <c r="K13" s="7">
        <v>292.54221698236103</v>
      </c>
      <c r="L13" s="9">
        <v>165.30842529573493</v>
      </c>
      <c r="M13" s="7">
        <v>267.48121977912251</v>
      </c>
      <c r="N13" s="10">
        <v>276.68186051651895</v>
      </c>
      <c r="O13" s="11">
        <v>1664.0721006446754</v>
      </c>
      <c r="P13" s="30">
        <v>155.55170267750529</v>
      </c>
      <c r="Q13" s="11">
        <v>1819.6238033221807</v>
      </c>
      <c r="R13" s="7">
        <f t="shared" si="0"/>
        <v>1.65129196048307</v>
      </c>
    </row>
    <row r="14" spans="1:18" x14ac:dyDescent="0.25">
      <c r="A14" s="4" t="s">
        <v>16</v>
      </c>
      <c r="B14" s="13" t="s">
        <v>55</v>
      </c>
      <c r="C14" s="12" t="s">
        <v>56</v>
      </c>
      <c r="D14" s="12" t="s">
        <v>53</v>
      </c>
      <c r="E14" s="12" t="s">
        <v>57</v>
      </c>
      <c r="F14" s="7">
        <v>45.294166798330252</v>
      </c>
      <c r="G14" s="8">
        <v>0</v>
      </c>
      <c r="H14" s="8">
        <v>2.8775913574094742</v>
      </c>
      <c r="I14" s="7">
        <v>5.3336555533870236</v>
      </c>
      <c r="J14" s="7">
        <v>38.943653494692747</v>
      </c>
      <c r="K14" s="7">
        <v>31.149550040442534</v>
      </c>
      <c r="L14" s="9">
        <v>27.98856265355785</v>
      </c>
      <c r="M14" s="7">
        <v>39.750484255470425</v>
      </c>
      <c r="N14" s="10">
        <v>52.612868229349573</v>
      </c>
      <c r="O14" s="11">
        <v>243.95053238263986</v>
      </c>
      <c r="P14" s="30">
        <v>22.803651756737327</v>
      </c>
      <c r="Q14" s="11">
        <v>266.75418413937717</v>
      </c>
      <c r="R14" s="7">
        <f t="shared" si="0"/>
        <v>0.24207698255559779</v>
      </c>
    </row>
    <row r="15" spans="1:18" x14ac:dyDescent="0.25">
      <c r="A15" s="4" t="s">
        <v>16</v>
      </c>
      <c r="B15" s="5" t="s">
        <v>58</v>
      </c>
      <c r="C15" s="12" t="s">
        <v>59</v>
      </c>
      <c r="D15" s="12" t="s">
        <v>19</v>
      </c>
      <c r="E15" s="12" t="s">
        <v>20</v>
      </c>
      <c r="F15" s="7">
        <v>13.131555980353903</v>
      </c>
      <c r="G15" s="8">
        <v>0</v>
      </c>
      <c r="H15" s="8">
        <v>6.9880745084273818E-2</v>
      </c>
      <c r="I15" s="7">
        <v>0.78035543166764865</v>
      </c>
      <c r="J15" s="7">
        <v>14.403362538292562</v>
      </c>
      <c r="K15" s="7">
        <v>1.873438490033752</v>
      </c>
      <c r="L15" s="9">
        <v>2.8630710507043875</v>
      </c>
      <c r="M15" s="7">
        <v>10.312929267986153</v>
      </c>
      <c r="N15" s="10">
        <v>16.624981932266845</v>
      </c>
      <c r="O15" s="11">
        <v>60.059575436389537</v>
      </c>
      <c r="P15" s="30">
        <v>5.6141613200528715</v>
      </c>
      <c r="Q15" s="11">
        <v>65.673736756442409</v>
      </c>
      <c r="R15" s="7">
        <f t="shared" si="0"/>
        <v>5.959831549949967E-2</v>
      </c>
    </row>
    <row r="16" spans="1:18" x14ac:dyDescent="0.25">
      <c r="A16" s="4" t="s">
        <v>16</v>
      </c>
      <c r="B16" s="13" t="s">
        <v>60</v>
      </c>
      <c r="C16" s="12" t="s">
        <v>61</v>
      </c>
      <c r="D16" s="12" t="s">
        <v>23</v>
      </c>
      <c r="E16" s="12" t="s">
        <v>50</v>
      </c>
      <c r="F16" s="7">
        <v>13.245620979094992</v>
      </c>
      <c r="G16" s="8">
        <v>0</v>
      </c>
      <c r="H16" s="8">
        <v>0.32060245485178407</v>
      </c>
      <c r="I16" s="7">
        <v>0.79043718349945991</v>
      </c>
      <c r="J16" s="7">
        <v>4.5520040594140871</v>
      </c>
      <c r="K16" s="7">
        <v>1.7416457827517333</v>
      </c>
      <c r="L16" s="9">
        <v>3.072601735267201</v>
      </c>
      <c r="M16" s="7">
        <v>8.3943093512935025</v>
      </c>
      <c r="N16" s="10">
        <v>13.256710990317876</v>
      </c>
      <c r="O16" s="11">
        <v>45.373932536490635</v>
      </c>
      <c r="P16" s="30">
        <v>4.2413982305760971</v>
      </c>
      <c r="Q16" s="11">
        <v>49.61533076706673</v>
      </c>
      <c r="R16" s="7">
        <f t="shared" si="0"/>
        <v>4.5025458923313104E-2</v>
      </c>
    </row>
    <row r="17" spans="1:18" x14ac:dyDescent="0.25">
      <c r="A17" s="4" t="s">
        <v>16</v>
      </c>
      <c r="B17" s="13" t="s">
        <v>62</v>
      </c>
      <c r="C17" s="12" t="s">
        <v>63</v>
      </c>
      <c r="D17" s="12" t="s">
        <v>64</v>
      </c>
      <c r="E17" s="12" t="s">
        <v>65</v>
      </c>
      <c r="F17" s="7">
        <v>249.25611669471189</v>
      </c>
      <c r="G17" s="8">
        <v>0.51191979105541852</v>
      </c>
      <c r="H17" s="8">
        <v>1092.6738568094936</v>
      </c>
      <c r="I17" s="7">
        <v>139.76790517381804</v>
      </c>
      <c r="J17" s="7">
        <v>97.592209038092719</v>
      </c>
      <c r="K17" s="7">
        <v>363.25724448478832</v>
      </c>
      <c r="L17" s="9">
        <v>59.278615752951623</v>
      </c>
      <c r="M17" s="7">
        <v>301.40509578285474</v>
      </c>
      <c r="N17" s="10">
        <v>55.169358075420085</v>
      </c>
      <c r="O17" s="11">
        <v>2358.9123216031862</v>
      </c>
      <c r="P17" s="30">
        <v>220.50296255202511</v>
      </c>
      <c r="Q17" s="11">
        <v>2579.4152841552113</v>
      </c>
      <c r="R17" s="7">
        <f t="shared" si="0"/>
        <v>2.340795780807059</v>
      </c>
    </row>
    <row r="18" spans="1:18" x14ac:dyDescent="0.25">
      <c r="A18" s="4" t="s">
        <v>16</v>
      </c>
      <c r="B18" s="13" t="s">
        <v>66</v>
      </c>
      <c r="C18" s="12" t="s">
        <v>67</v>
      </c>
      <c r="D18" s="12" t="s">
        <v>64</v>
      </c>
      <c r="E18" s="12" t="s">
        <v>65</v>
      </c>
      <c r="F18" s="7">
        <v>43.441062713876427</v>
      </c>
      <c r="G18" s="8">
        <v>1.7981142356408041E-2</v>
      </c>
      <c r="H18" s="8">
        <v>438.55601680105661</v>
      </c>
      <c r="I18" s="7">
        <v>211.47781014378847</v>
      </c>
      <c r="J18" s="7">
        <v>460.09031389532856</v>
      </c>
      <c r="K18" s="7">
        <v>656.92918438690697</v>
      </c>
      <c r="L18" s="9">
        <v>539.85230790221021</v>
      </c>
      <c r="M18" s="7">
        <v>928.72298951388029</v>
      </c>
      <c r="N18" s="10">
        <v>727.93205615992747</v>
      </c>
      <c r="O18" s="11">
        <v>4007.0197226593314</v>
      </c>
      <c r="P18" s="30">
        <v>374.56234034603011</v>
      </c>
      <c r="Q18" s="11">
        <v>4381.5820630053613</v>
      </c>
      <c r="R18" s="7">
        <f t="shared" si="0"/>
        <v>3.9762456512317392</v>
      </c>
    </row>
    <row r="19" spans="1:18" x14ac:dyDescent="0.25">
      <c r="A19" s="4" t="s">
        <v>16</v>
      </c>
      <c r="B19" s="5" t="s">
        <v>68</v>
      </c>
      <c r="C19" s="12" t="s">
        <v>69</v>
      </c>
      <c r="D19" s="12" t="s">
        <v>43</v>
      </c>
      <c r="E19" s="12" t="s">
        <v>70</v>
      </c>
      <c r="F19" s="7">
        <v>3.956910230377396</v>
      </c>
      <c r="G19" s="8">
        <v>0</v>
      </c>
      <c r="H19" s="8">
        <v>2.996876013227431</v>
      </c>
      <c r="I19" s="7">
        <v>1.4024253916935727</v>
      </c>
      <c r="J19" s="7">
        <v>26.725224388300585</v>
      </c>
      <c r="K19" s="7">
        <v>6.6152153289871594</v>
      </c>
      <c r="L19" s="9">
        <v>6.2661393215159658</v>
      </c>
      <c r="M19" s="7">
        <v>12.270257360371657</v>
      </c>
      <c r="N19" s="10">
        <v>9.3844146721289103</v>
      </c>
      <c r="O19" s="11">
        <v>69.61746270660268</v>
      </c>
      <c r="P19" s="30">
        <v>6.507599554072498</v>
      </c>
      <c r="Q19" s="11">
        <v>76.125062260675179</v>
      </c>
      <c r="R19" s="7">
        <f t="shared" si="0"/>
        <v>6.9082797813933047E-2</v>
      </c>
    </row>
    <row r="20" spans="1:18" x14ac:dyDescent="0.25">
      <c r="A20" s="4" t="s">
        <v>16</v>
      </c>
      <c r="B20" s="13" t="s">
        <v>71</v>
      </c>
      <c r="C20" s="12" t="s">
        <v>72</v>
      </c>
      <c r="D20" s="12" t="s">
        <v>30</v>
      </c>
      <c r="E20" s="12" t="s">
        <v>38</v>
      </c>
      <c r="F20" s="7">
        <v>77.046292066100008</v>
      </c>
      <c r="G20" s="8">
        <v>0</v>
      </c>
      <c r="H20" s="8">
        <v>3.0491550109536196</v>
      </c>
      <c r="I20" s="7">
        <v>1.4119372710805378</v>
      </c>
      <c r="J20" s="7">
        <v>9.6620601450399732</v>
      </c>
      <c r="K20" s="7">
        <v>9.2413937070012526</v>
      </c>
      <c r="L20" s="9">
        <v>6.8210126863548233</v>
      </c>
      <c r="M20" s="7">
        <v>15.886950654589015</v>
      </c>
      <c r="N20" s="10">
        <v>17.557832057519111</v>
      </c>
      <c r="O20" s="11">
        <v>140.67663359863835</v>
      </c>
      <c r="P20" s="30">
        <v>13.14996500135438</v>
      </c>
      <c r="Q20" s="11">
        <v>153.82659859999274</v>
      </c>
      <c r="R20" s="7">
        <f t="shared" si="0"/>
        <v>0.13959623143688293</v>
      </c>
    </row>
    <row r="21" spans="1:18" x14ac:dyDescent="0.25">
      <c r="A21" s="4" t="s">
        <v>16</v>
      </c>
      <c r="B21" s="13" t="s">
        <v>73</v>
      </c>
      <c r="C21" s="12" t="s">
        <v>74</v>
      </c>
      <c r="D21" s="12" t="s">
        <v>30</v>
      </c>
      <c r="E21" s="12" t="s">
        <v>75</v>
      </c>
      <c r="F21" s="7">
        <v>55.311855044097101</v>
      </c>
      <c r="G21" s="8">
        <v>0</v>
      </c>
      <c r="H21" s="8">
        <v>2.8987003514846532</v>
      </c>
      <c r="I21" s="7">
        <v>2.989402782511454</v>
      </c>
      <c r="J21" s="7">
        <v>5.432524363212007</v>
      </c>
      <c r="K21" s="7">
        <v>13.912980704487227</v>
      </c>
      <c r="L21" s="9">
        <v>8.8774288180983998</v>
      </c>
      <c r="M21" s="7">
        <v>24.946626642111582</v>
      </c>
      <c r="N21" s="10">
        <v>26.473574721393629</v>
      </c>
      <c r="O21" s="11">
        <v>140.84309342739604</v>
      </c>
      <c r="P21" s="30">
        <v>13.165525090235526</v>
      </c>
      <c r="Q21" s="11">
        <v>154.00861851763156</v>
      </c>
      <c r="R21" s="7">
        <f t="shared" si="0"/>
        <v>0.13976141284751079</v>
      </c>
    </row>
    <row r="22" spans="1:18" x14ac:dyDescent="0.25">
      <c r="A22" s="4" t="s">
        <v>16</v>
      </c>
      <c r="B22" s="13" t="s">
        <v>76</v>
      </c>
      <c r="C22" s="12" t="s">
        <v>77</v>
      </c>
      <c r="D22" s="12" t="s">
        <v>43</v>
      </c>
      <c r="E22" s="12" t="s">
        <v>44</v>
      </c>
      <c r="F22" s="7">
        <v>13.373556180738964</v>
      </c>
      <c r="G22" s="8">
        <v>2.5891555251994606E-2</v>
      </c>
      <c r="H22" s="8">
        <v>0.27497456485898075</v>
      </c>
      <c r="I22" s="7">
        <v>0.61672066929329761</v>
      </c>
      <c r="J22" s="7">
        <v>14.212700412810825</v>
      </c>
      <c r="K22" s="7">
        <v>2.9954361486975976</v>
      </c>
      <c r="L22" s="9">
        <v>4.6752356402454733</v>
      </c>
      <c r="M22" s="7">
        <v>11.537858515016362</v>
      </c>
      <c r="N22" s="10">
        <v>16.778720608658595</v>
      </c>
      <c r="O22" s="11">
        <v>64.491094295572083</v>
      </c>
      <c r="P22" s="30">
        <v>6.0284043710157889</v>
      </c>
      <c r="Q22" s="11">
        <v>70.519498666587879</v>
      </c>
      <c r="R22" s="7">
        <f t="shared" si="0"/>
        <v>6.3995800116940407E-2</v>
      </c>
    </row>
    <row r="23" spans="1:18" x14ac:dyDescent="0.25">
      <c r="A23" s="4" t="s">
        <v>16</v>
      </c>
      <c r="B23" s="13" t="s">
        <v>78</v>
      </c>
      <c r="C23" s="12" t="s">
        <v>79</v>
      </c>
      <c r="D23" s="12" t="s">
        <v>23</v>
      </c>
      <c r="E23" s="12" t="s">
        <v>50</v>
      </c>
      <c r="F23" s="7">
        <v>6.4677217482588594</v>
      </c>
      <c r="G23" s="8">
        <v>8.515387516601205</v>
      </c>
      <c r="H23" s="8">
        <v>17.656855267061999</v>
      </c>
      <c r="I23" s="7">
        <v>2.4198366540368097</v>
      </c>
      <c r="J23" s="7">
        <v>14.472483758310364</v>
      </c>
      <c r="K23" s="7">
        <v>25.943721475769728</v>
      </c>
      <c r="L23" s="9">
        <v>4.8176351673393816</v>
      </c>
      <c r="M23" s="7">
        <v>15.271774494024118</v>
      </c>
      <c r="N23" s="10">
        <v>17.267114982194904</v>
      </c>
      <c r="O23" s="11">
        <v>112.83253106359737</v>
      </c>
      <c r="P23" s="30">
        <v>10.547194630302114</v>
      </c>
      <c r="Q23" s="11">
        <v>123.37972569389949</v>
      </c>
      <c r="R23" s="7">
        <f t="shared" si="0"/>
        <v>0.11196597272082917</v>
      </c>
    </row>
    <row r="24" spans="1:18" x14ac:dyDescent="0.25">
      <c r="A24" s="4" t="s">
        <v>16</v>
      </c>
      <c r="B24" s="5" t="s">
        <v>80</v>
      </c>
      <c r="C24" s="12" t="s">
        <v>81</v>
      </c>
      <c r="D24" s="12" t="s">
        <v>82</v>
      </c>
      <c r="E24" s="12" t="s">
        <v>82</v>
      </c>
      <c r="F24" s="7">
        <v>93.428813272825778</v>
      </c>
      <c r="G24" s="8">
        <v>18.231345221109784</v>
      </c>
      <c r="H24" s="8">
        <v>417.5181351434864</v>
      </c>
      <c r="I24" s="7">
        <v>32.334485354950274</v>
      </c>
      <c r="J24" s="7">
        <v>24.917832028623241</v>
      </c>
      <c r="K24" s="7">
        <v>293.46582122652785</v>
      </c>
      <c r="L24" s="9">
        <v>29.518526369761197</v>
      </c>
      <c r="M24" s="7">
        <v>121.10552674571386</v>
      </c>
      <c r="N24" s="10">
        <v>44.988844509220947</v>
      </c>
      <c r="O24" s="11">
        <v>1075.5093298722195</v>
      </c>
      <c r="P24" s="30">
        <v>100.53489115186422</v>
      </c>
      <c r="Q24" s="11">
        <v>1176.0442210240838</v>
      </c>
      <c r="R24" s="7">
        <f t="shared" si="0"/>
        <v>1.0672493752851822</v>
      </c>
    </row>
    <row r="25" spans="1:18" x14ac:dyDescent="0.25">
      <c r="A25" s="4" t="s">
        <v>16</v>
      </c>
      <c r="B25" s="13" t="s">
        <v>83</v>
      </c>
      <c r="C25" s="12" t="s">
        <v>84</v>
      </c>
      <c r="D25" s="12" t="s">
        <v>23</v>
      </c>
      <c r="E25" s="12" t="s">
        <v>50</v>
      </c>
      <c r="F25" s="7">
        <v>46.43583117042833</v>
      </c>
      <c r="G25" s="8">
        <v>0.55147185553335121</v>
      </c>
      <c r="H25" s="8">
        <v>0.13192180416287458</v>
      </c>
      <c r="I25" s="7">
        <v>0.82932028563657045</v>
      </c>
      <c r="J25" s="7">
        <v>7.1002235101472744</v>
      </c>
      <c r="K25" s="7">
        <v>1.4665727916969842</v>
      </c>
      <c r="L25" s="9">
        <v>5.9882891301347705</v>
      </c>
      <c r="M25" s="7">
        <v>11.615733382571598</v>
      </c>
      <c r="N25" s="10">
        <v>18.910231389299042</v>
      </c>
      <c r="O25" s="11">
        <v>93.029595319610792</v>
      </c>
      <c r="P25" s="30">
        <v>8.6960847103671686</v>
      </c>
      <c r="Q25" s="11">
        <v>101.72568002997797</v>
      </c>
      <c r="R25" s="7">
        <f t="shared" si="0"/>
        <v>9.2315124313876465E-2</v>
      </c>
    </row>
    <row r="26" spans="1:18" x14ac:dyDescent="0.25">
      <c r="A26" s="4" t="s">
        <v>16</v>
      </c>
      <c r="B26" s="13" t="s">
        <v>85</v>
      </c>
      <c r="C26" s="12" t="s">
        <v>86</v>
      </c>
      <c r="D26" s="12" t="s">
        <v>64</v>
      </c>
      <c r="E26" s="12" t="s">
        <v>87</v>
      </c>
      <c r="F26" s="7">
        <v>17.476735681213832</v>
      </c>
      <c r="G26" s="8">
        <v>0</v>
      </c>
      <c r="H26" s="8">
        <v>183.07524327087242</v>
      </c>
      <c r="I26" s="7">
        <v>33.467051127465531</v>
      </c>
      <c r="J26" s="7">
        <v>123.618279472362</v>
      </c>
      <c r="K26" s="7">
        <v>114.08817676342615</v>
      </c>
      <c r="L26" s="9">
        <v>117.06170053768149</v>
      </c>
      <c r="M26" s="7">
        <v>195.41343713633927</v>
      </c>
      <c r="N26" s="10">
        <v>130.38763949596077</v>
      </c>
      <c r="O26" s="11">
        <v>914.58826348532159</v>
      </c>
      <c r="P26" s="30">
        <v>85.492546614350232</v>
      </c>
      <c r="Q26" s="11">
        <v>1000.0808100996718</v>
      </c>
      <c r="R26" s="7">
        <f t="shared" si="0"/>
        <v>0.90756418911199765</v>
      </c>
    </row>
    <row r="27" spans="1:18" x14ac:dyDescent="0.25">
      <c r="A27" s="4" t="s">
        <v>16</v>
      </c>
      <c r="B27" s="13" t="s">
        <v>88</v>
      </c>
      <c r="C27" s="12" t="s">
        <v>89</v>
      </c>
      <c r="D27" s="12" t="s">
        <v>43</v>
      </c>
      <c r="E27" s="12" t="s">
        <v>44</v>
      </c>
      <c r="F27" s="7">
        <v>26.820520342555291</v>
      </c>
      <c r="G27" s="8">
        <v>0</v>
      </c>
      <c r="H27" s="8">
        <v>10.266614317039679</v>
      </c>
      <c r="I27" s="7">
        <v>1.8300004209921377</v>
      </c>
      <c r="J27" s="7">
        <v>9.3505503849360778</v>
      </c>
      <c r="K27" s="7">
        <v>13.960389296661509</v>
      </c>
      <c r="L27" s="9">
        <v>4.8842297409183626</v>
      </c>
      <c r="M27" s="7">
        <v>14.291042760551001</v>
      </c>
      <c r="N27" s="10">
        <v>17.048065713005993</v>
      </c>
      <c r="O27" s="11">
        <v>98.451412976660038</v>
      </c>
      <c r="P27" s="30">
        <v>9.2028974667580989</v>
      </c>
      <c r="Q27" s="11">
        <v>107.65431044341814</v>
      </c>
      <c r="R27" s="7">
        <f t="shared" si="0"/>
        <v>9.7695302194884204E-2</v>
      </c>
    </row>
    <row r="28" spans="1:18" x14ac:dyDescent="0.25">
      <c r="A28" s="4" t="s">
        <v>16</v>
      </c>
      <c r="B28" s="13" t="s">
        <v>90</v>
      </c>
      <c r="C28" s="12" t="s">
        <v>91</v>
      </c>
      <c r="D28" s="12" t="s">
        <v>23</v>
      </c>
      <c r="E28" s="12" t="s">
        <v>24</v>
      </c>
      <c r="F28" s="7">
        <v>28.133888234136961</v>
      </c>
      <c r="G28" s="8">
        <v>5.0740569674000216E-2</v>
      </c>
      <c r="H28" s="8">
        <v>1.5400293572344255</v>
      </c>
      <c r="I28" s="7">
        <v>11.758550851618336</v>
      </c>
      <c r="J28" s="7">
        <v>8.1237136721643051</v>
      </c>
      <c r="K28" s="7">
        <v>8.9287617450603403</v>
      </c>
      <c r="L28" s="9">
        <v>7.3236490033845616</v>
      </c>
      <c r="M28" s="7">
        <v>20.215698646579639</v>
      </c>
      <c r="N28" s="10">
        <v>19.798811909262842</v>
      </c>
      <c r="O28" s="11">
        <v>105.87384398911541</v>
      </c>
      <c r="P28" s="30">
        <v>9.8967206379695263</v>
      </c>
      <c r="Q28" s="11">
        <v>115.77056462708494</v>
      </c>
      <c r="R28" s="7">
        <f t="shared" si="0"/>
        <v>0.10506072864086541</v>
      </c>
    </row>
    <row r="29" spans="1:18" x14ac:dyDescent="0.25">
      <c r="A29" s="4" t="s">
        <v>16</v>
      </c>
      <c r="B29" s="5" t="s">
        <v>92</v>
      </c>
      <c r="C29" s="12" t="s">
        <v>93</v>
      </c>
      <c r="D29" s="12" t="s">
        <v>94</v>
      </c>
      <c r="E29" s="12" t="s">
        <v>95</v>
      </c>
      <c r="F29" s="7">
        <v>5.3056672793339015</v>
      </c>
      <c r="G29" s="8">
        <v>2.510072891930812</v>
      </c>
      <c r="H29" s="8">
        <v>3.759731211736181</v>
      </c>
      <c r="I29" s="7">
        <v>2.2929117600725193</v>
      </c>
      <c r="J29" s="7">
        <v>14.0506459748106</v>
      </c>
      <c r="K29" s="7">
        <v>7.1214292986640029</v>
      </c>
      <c r="L29" s="9">
        <v>2.965763492388843</v>
      </c>
      <c r="M29" s="7">
        <v>8.9720974876648754</v>
      </c>
      <c r="N29" s="10">
        <v>8.0848485285662282</v>
      </c>
      <c r="O29" s="11">
        <v>55.063167925167967</v>
      </c>
      <c r="P29" s="30">
        <v>5.1471144322767364</v>
      </c>
      <c r="Q29" s="11">
        <v>60.210282357444704</v>
      </c>
      <c r="R29" s="7">
        <f t="shared" si="0"/>
        <v>5.4640280597417552E-2</v>
      </c>
    </row>
    <row r="30" spans="1:18" x14ac:dyDescent="0.25">
      <c r="A30" s="4" t="s">
        <v>16</v>
      </c>
      <c r="B30" s="13" t="s">
        <v>96</v>
      </c>
      <c r="C30" s="12" t="s">
        <v>97</v>
      </c>
      <c r="D30" s="12" t="s">
        <v>30</v>
      </c>
      <c r="E30" s="12" t="s">
        <v>98</v>
      </c>
      <c r="F30" s="7">
        <v>21.514765762848768</v>
      </c>
      <c r="G30" s="8">
        <v>0</v>
      </c>
      <c r="H30" s="8">
        <v>0.43200551263821813</v>
      </c>
      <c r="I30" s="7">
        <v>1.3303393082573138</v>
      </c>
      <c r="J30" s="7">
        <v>16.406945349269279</v>
      </c>
      <c r="K30" s="7">
        <v>6.8627269060425649</v>
      </c>
      <c r="L30" s="9">
        <v>4.9108993859297465</v>
      </c>
      <c r="M30" s="7">
        <v>11.990801628745757</v>
      </c>
      <c r="N30" s="10">
        <v>22.60271595366093</v>
      </c>
      <c r="O30" s="11">
        <v>86.051199807392578</v>
      </c>
      <c r="P30" s="30">
        <v>8.0437684414614683</v>
      </c>
      <c r="Q30" s="11">
        <v>94.094968248854045</v>
      </c>
      <c r="R30" s="7">
        <f t="shared" si="0"/>
        <v>8.5390323157765E-2</v>
      </c>
    </row>
    <row r="31" spans="1:18" x14ac:dyDescent="0.25">
      <c r="A31" s="4" t="s">
        <v>16</v>
      </c>
      <c r="B31" s="13" t="s">
        <v>99</v>
      </c>
      <c r="C31" s="12" t="s">
        <v>100</v>
      </c>
      <c r="D31" s="12" t="s">
        <v>53</v>
      </c>
      <c r="E31" s="12" t="s">
        <v>54</v>
      </c>
      <c r="F31" s="7">
        <v>371.13687511906829</v>
      </c>
      <c r="G31" s="8">
        <v>0</v>
      </c>
      <c r="H31" s="8">
        <v>36.615441408258285</v>
      </c>
      <c r="I31" s="7">
        <v>18.957400859041222</v>
      </c>
      <c r="J31" s="7">
        <v>95.570602158541675</v>
      </c>
      <c r="K31" s="7">
        <v>131.09690495414074</v>
      </c>
      <c r="L31" s="9">
        <v>51.735563991307274</v>
      </c>
      <c r="M31" s="7">
        <v>92.349371934982116</v>
      </c>
      <c r="N31" s="10">
        <v>67.012959911133251</v>
      </c>
      <c r="O31" s="11">
        <v>864.47512033647286</v>
      </c>
      <c r="P31" s="30">
        <v>80.808143372264112</v>
      </c>
      <c r="Q31" s="11">
        <v>945.28326370873697</v>
      </c>
      <c r="R31" s="7">
        <f t="shared" si="0"/>
        <v>0.85783591690301553</v>
      </c>
    </row>
    <row r="32" spans="1:18" x14ac:dyDescent="0.25">
      <c r="A32" s="4" t="s">
        <v>16</v>
      </c>
      <c r="B32" s="13" t="s">
        <v>101</v>
      </c>
      <c r="C32" s="12" t="s">
        <v>102</v>
      </c>
      <c r="D32" s="12" t="s">
        <v>43</v>
      </c>
      <c r="E32" s="12" t="s">
        <v>47</v>
      </c>
      <c r="F32" s="7">
        <v>1.8588061316015798</v>
      </c>
      <c r="G32" s="8">
        <v>0</v>
      </c>
      <c r="H32" s="8">
        <v>0.10793714280805743</v>
      </c>
      <c r="I32" s="7">
        <v>19.542719016369205</v>
      </c>
      <c r="J32" s="7">
        <v>20.454594970849421</v>
      </c>
      <c r="K32" s="7">
        <v>1.8565837036899322</v>
      </c>
      <c r="L32" s="9">
        <v>2.4564433605069178</v>
      </c>
      <c r="M32" s="7">
        <v>8.564543144700643</v>
      </c>
      <c r="N32" s="10">
        <v>7.8850808026970443</v>
      </c>
      <c r="O32" s="11">
        <v>62.726708273222805</v>
      </c>
      <c r="P32" s="30">
        <v>5.8634756699994712</v>
      </c>
      <c r="Q32" s="11">
        <v>68.590183943222272</v>
      </c>
      <c r="R32" s="7">
        <f t="shared" si="0"/>
        <v>6.2244964649675875E-2</v>
      </c>
    </row>
    <row r="33" spans="1:18" x14ac:dyDescent="0.25">
      <c r="A33" s="4" t="s">
        <v>16</v>
      </c>
      <c r="B33" s="5" t="s">
        <v>103</v>
      </c>
      <c r="C33" s="12" t="s">
        <v>104</v>
      </c>
      <c r="D33" s="12" t="s">
        <v>82</v>
      </c>
      <c r="E33" s="12" t="s">
        <v>82</v>
      </c>
      <c r="F33" s="7">
        <v>26.19578504323578</v>
      </c>
      <c r="G33" s="8">
        <v>29.211543229307626</v>
      </c>
      <c r="H33" s="8">
        <v>38.658169074737287</v>
      </c>
      <c r="I33" s="7">
        <v>38.480743220841731</v>
      </c>
      <c r="J33" s="7">
        <v>74.710785351067912</v>
      </c>
      <c r="K33" s="7">
        <v>158.84474648045887</v>
      </c>
      <c r="L33" s="9">
        <v>87.579592282795701</v>
      </c>
      <c r="M33" s="7">
        <v>143.79847434160533</v>
      </c>
      <c r="N33" s="10">
        <v>153.41557027404738</v>
      </c>
      <c r="O33" s="11">
        <v>750.89540929809755</v>
      </c>
      <c r="P33" s="30">
        <v>70.191104942983443</v>
      </c>
      <c r="Q33" s="11">
        <v>821.08651424108098</v>
      </c>
      <c r="R33" s="7">
        <f t="shared" si="0"/>
        <v>0.74512850257944163</v>
      </c>
    </row>
    <row r="34" spans="1:18" x14ac:dyDescent="0.25">
      <c r="A34" s="4" t="s">
        <v>16</v>
      </c>
      <c r="B34" s="13" t="s">
        <v>105</v>
      </c>
      <c r="C34" s="12" t="s">
        <v>106</v>
      </c>
      <c r="D34" s="12" t="s">
        <v>53</v>
      </c>
      <c r="E34" s="12" t="s">
        <v>54</v>
      </c>
      <c r="F34" s="7">
        <v>162.81209083695651</v>
      </c>
      <c r="G34" s="8">
        <v>0</v>
      </c>
      <c r="H34" s="8">
        <v>21.76122717029439</v>
      </c>
      <c r="I34" s="7">
        <v>18.001375546559473</v>
      </c>
      <c r="J34" s="7">
        <v>38.252222077895993</v>
      </c>
      <c r="K34" s="7">
        <v>72.016269049310139</v>
      </c>
      <c r="L34" s="9">
        <v>70.66669260890508</v>
      </c>
      <c r="M34" s="7">
        <v>92.899574460806861</v>
      </c>
      <c r="N34" s="10">
        <v>86.430820110537809</v>
      </c>
      <c r="O34" s="11">
        <v>562.84027186126627</v>
      </c>
      <c r="P34" s="30">
        <v>52.612361321106249</v>
      </c>
      <c r="Q34" s="11">
        <v>615.45263318237255</v>
      </c>
      <c r="R34" s="7">
        <f t="shared" si="0"/>
        <v>0.55851763610516159</v>
      </c>
    </row>
    <row r="35" spans="1:18" x14ac:dyDescent="0.25">
      <c r="A35" s="4" t="s">
        <v>16</v>
      </c>
      <c r="B35" s="5" t="s">
        <v>107</v>
      </c>
      <c r="C35" s="12" t="s">
        <v>108</v>
      </c>
      <c r="D35" s="12" t="s">
        <v>34</v>
      </c>
      <c r="E35" s="12" t="s">
        <v>95</v>
      </c>
      <c r="F35" s="7">
        <v>10.421122567255969</v>
      </c>
      <c r="G35" s="8">
        <v>0.37367027872399189</v>
      </c>
      <c r="H35" s="8">
        <v>33.163822199684546</v>
      </c>
      <c r="I35" s="7">
        <v>5.1939213422170507</v>
      </c>
      <c r="J35" s="7">
        <v>18.356444726655774</v>
      </c>
      <c r="K35" s="7">
        <v>26.234534333388073</v>
      </c>
      <c r="L35" s="9">
        <v>5.8463298616013359</v>
      </c>
      <c r="M35" s="7">
        <v>24.523218484906373</v>
      </c>
      <c r="N35" s="10">
        <v>14.908505336867545</v>
      </c>
      <c r="O35" s="11">
        <v>139.02156913130065</v>
      </c>
      <c r="P35" s="30">
        <v>12.995255301074158</v>
      </c>
      <c r="Q35" s="11">
        <v>152.01682443237482</v>
      </c>
      <c r="R35" s="7">
        <f t="shared" si="0"/>
        <v>0.13795387793072347</v>
      </c>
    </row>
    <row r="36" spans="1:18" x14ac:dyDescent="0.25">
      <c r="A36" s="4" t="s">
        <v>16</v>
      </c>
      <c r="B36" s="13" t="s">
        <v>109</v>
      </c>
      <c r="C36" s="12" t="s">
        <v>110</v>
      </c>
      <c r="D36" s="12" t="s">
        <v>30</v>
      </c>
      <c r="E36" s="12" t="s">
        <v>38</v>
      </c>
      <c r="F36" s="7">
        <v>90.44684866618141</v>
      </c>
      <c r="G36" s="8">
        <v>0</v>
      </c>
      <c r="H36" s="8">
        <v>7.5417548751656245</v>
      </c>
      <c r="I36" s="7">
        <v>7.420344120514935</v>
      </c>
      <c r="J36" s="7">
        <v>47.910826930776793</v>
      </c>
      <c r="K36" s="7">
        <v>41.377844590100992</v>
      </c>
      <c r="L36" s="9">
        <v>19.894497910535648</v>
      </c>
      <c r="M36" s="7">
        <v>55.879821628128781</v>
      </c>
      <c r="N36" s="10">
        <v>40.484040465550244</v>
      </c>
      <c r="O36" s="11">
        <v>310.95597918695444</v>
      </c>
      <c r="P36" s="30">
        <v>29.067089101213121</v>
      </c>
      <c r="Q36" s="11">
        <v>340.02306828816756</v>
      </c>
      <c r="R36" s="7">
        <f t="shared" si="0"/>
        <v>0.30856782485364226</v>
      </c>
    </row>
    <row r="37" spans="1:18" x14ac:dyDescent="0.25">
      <c r="A37" s="4" t="s">
        <v>16</v>
      </c>
      <c r="B37" s="5" t="s">
        <v>111</v>
      </c>
      <c r="C37" s="12" t="s">
        <v>112</v>
      </c>
      <c r="D37" s="12" t="s">
        <v>19</v>
      </c>
      <c r="E37" s="12" t="s">
        <v>113</v>
      </c>
      <c r="F37" s="7">
        <v>22.856511297895885</v>
      </c>
      <c r="G37" s="8">
        <v>0</v>
      </c>
      <c r="H37" s="8">
        <v>3.013632773611493</v>
      </c>
      <c r="I37" s="7">
        <v>15.253541573620273</v>
      </c>
      <c r="J37" s="7">
        <v>29.802506610838492</v>
      </c>
      <c r="K37" s="7">
        <v>19.079354584610826</v>
      </c>
      <c r="L37" s="9">
        <v>13.287766058550728</v>
      </c>
      <c r="M37" s="7">
        <v>35.45525559820539</v>
      </c>
      <c r="N37" s="10">
        <v>51.382634474938293</v>
      </c>
      <c r="O37" s="11">
        <v>190.13120297227138</v>
      </c>
      <c r="P37" s="30">
        <v>17.772807045440807</v>
      </c>
      <c r="Q37" s="11">
        <v>207.90401001771218</v>
      </c>
      <c r="R37" s="7">
        <f t="shared" si="0"/>
        <v>0.18867098774353286</v>
      </c>
    </row>
    <row r="38" spans="1:18" x14ac:dyDescent="0.25">
      <c r="A38" s="4" t="s">
        <v>16</v>
      </c>
      <c r="B38" s="5" t="s">
        <v>114</v>
      </c>
      <c r="C38" s="12" t="s">
        <v>115</v>
      </c>
      <c r="D38" s="12" t="s">
        <v>19</v>
      </c>
      <c r="E38" s="12" t="s">
        <v>27</v>
      </c>
      <c r="F38" s="7">
        <v>17.062492760419644</v>
      </c>
      <c r="G38" s="8">
        <v>3.8628609755121954</v>
      </c>
      <c r="H38" s="8">
        <v>8.2185398254543213E-2</v>
      </c>
      <c r="I38" s="7">
        <v>0.87613659034883307</v>
      </c>
      <c r="J38" s="7">
        <v>35.583100261312424</v>
      </c>
      <c r="K38" s="7">
        <v>3.2870280647840255</v>
      </c>
      <c r="L38" s="9">
        <v>2.2676177048340103</v>
      </c>
      <c r="M38" s="7">
        <v>12.717452812627487</v>
      </c>
      <c r="N38" s="10">
        <v>12.884923696571931</v>
      </c>
      <c r="O38" s="11">
        <v>88.623798264665098</v>
      </c>
      <c r="P38" s="30">
        <v>8.2842460446730328</v>
      </c>
      <c r="Q38" s="11">
        <v>96.908044309338123</v>
      </c>
      <c r="R38" s="7">
        <f t="shared" si="0"/>
        <v>8.794316395618923E-2</v>
      </c>
    </row>
    <row r="39" spans="1:18" x14ac:dyDescent="0.25">
      <c r="A39" s="4" t="s">
        <v>16</v>
      </c>
      <c r="B39" s="13" t="s">
        <v>116</v>
      </c>
      <c r="C39" s="12" t="s">
        <v>117</v>
      </c>
      <c r="D39" s="12" t="s">
        <v>30</v>
      </c>
      <c r="E39" s="12" t="s">
        <v>75</v>
      </c>
      <c r="F39" s="7">
        <v>107.80134958495155</v>
      </c>
      <c r="G39" s="8">
        <v>0</v>
      </c>
      <c r="H39" s="8">
        <v>7.1975604390449766</v>
      </c>
      <c r="I39" s="7">
        <v>3.9894531137720626</v>
      </c>
      <c r="J39" s="7">
        <v>14.726304432196233</v>
      </c>
      <c r="K39" s="7">
        <v>21.849188649347841</v>
      </c>
      <c r="L39" s="9">
        <v>10.451803521843932</v>
      </c>
      <c r="M39" s="7">
        <v>32.707228706396997</v>
      </c>
      <c r="N39" s="10">
        <v>30.114220167739315</v>
      </c>
      <c r="O39" s="11">
        <v>228.83710861529292</v>
      </c>
      <c r="P39" s="30">
        <v>21.390901191790817</v>
      </c>
      <c r="Q39" s="11">
        <v>250.22800980708374</v>
      </c>
      <c r="R39" s="7">
        <f t="shared" si="0"/>
        <v>0.22707963048610191</v>
      </c>
    </row>
    <row r="40" spans="1:18" x14ac:dyDescent="0.25">
      <c r="A40" s="4" t="s">
        <v>16</v>
      </c>
      <c r="B40" s="13" t="s">
        <v>118</v>
      </c>
      <c r="C40" s="12" t="s">
        <v>119</v>
      </c>
      <c r="D40" s="12" t="s">
        <v>64</v>
      </c>
      <c r="E40" s="12" t="s">
        <v>65</v>
      </c>
      <c r="F40" s="7">
        <v>10.915190177766874</v>
      </c>
      <c r="G40" s="8">
        <v>0</v>
      </c>
      <c r="H40" s="8">
        <v>265.97960779474079</v>
      </c>
      <c r="I40" s="7">
        <v>38.24064506381383</v>
      </c>
      <c r="J40" s="7">
        <v>107.90426457808016</v>
      </c>
      <c r="K40" s="7">
        <v>195.13199952939942</v>
      </c>
      <c r="L40" s="9">
        <v>83.109685234772599</v>
      </c>
      <c r="M40" s="7">
        <v>186.09481642970621</v>
      </c>
      <c r="N40" s="10">
        <v>89.233109199176425</v>
      </c>
      <c r="O40" s="11">
        <v>976.6093180074563</v>
      </c>
      <c r="P40" s="30">
        <v>91.290060213090896</v>
      </c>
      <c r="Q40" s="11">
        <v>1067.8993782205471</v>
      </c>
      <c r="R40" s="7">
        <f t="shared" si="0"/>
        <v>0.9691089194595629</v>
      </c>
    </row>
    <row r="41" spans="1:18" x14ac:dyDescent="0.25">
      <c r="A41" s="4" t="s">
        <v>16</v>
      </c>
      <c r="B41" s="13" t="s">
        <v>120</v>
      </c>
      <c r="C41" s="12" t="s">
        <v>121</v>
      </c>
      <c r="D41" s="12" t="s">
        <v>23</v>
      </c>
      <c r="E41" s="12" t="s">
        <v>24</v>
      </c>
      <c r="F41" s="7">
        <v>50.999597829509426</v>
      </c>
      <c r="G41" s="8">
        <v>0.27959440362199572</v>
      </c>
      <c r="H41" s="8">
        <v>2.5052539523051225</v>
      </c>
      <c r="I41" s="7">
        <v>4.7243915357915061</v>
      </c>
      <c r="J41" s="7">
        <v>30.971162198555547</v>
      </c>
      <c r="K41" s="7">
        <v>15.208480086060964</v>
      </c>
      <c r="L41" s="9">
        <v>10.213700793481136</v>
      </c>
      <c r="M41" s="7">
        <v>27.278111782058474</v>
      </c>
      <c r="N41" s="10">
        <v>30.178740759545505</v>
      </c>
      <c r="O41" s="11">
        <v>172.35903334092967</v>
      </c>
      <c r="P41" s="30">
        <v>16.111526115751722</v>
      </c>
      <c r="Q41" s="11">
        <v>188.4705594566814</v>
      </c>
      <c r="R41" s="7">
        <f t="shared" si="0"/>
        <v>0.17103530908441308</v>
      </c>
    </row>
    <row r="42" spans="1:18" x14ac:dyDescent="0.25">
      <c r="A42" s="4" t="s">
        <v>16</v>
      </c>
      <c r="B42" s="13" t="s">
        <v>122</v>
      </c>
      <c r="C42" s="12" t="s">
        <v>123</v>
      </c>
      <c r="D42" s="12" t="s">
        <v>43</v>
      </c>
      <c r="E42" s="12" t="s">
        <v>70</v>
      </c>
      <c r="F42" s="7">
        <v>219.23992250236543</v>
      </c>
      <c r="G42" s="8">
        <v>0</v>
      </c>
      <c r="H42" s="8">
        <v>37.642338740761055</v>
      </c>
      <c r="I42" s="7">
        <v>16.122752098814942</v>
      </c>
      <c r="J42" s="7">
        <v>30.899179541367044</v>
      </c>
      <c r="K42" s="7">
        <v>35.260156115535622</v>
      </c>
      <c r="L42" s="9">
        <v>20.618008421372725</v>
      </c>
      <c r="M42" s="7">
        <v>48.234357563828212</v>
      </c>
      <c r="N42" s="10">
        <v>27.616069764115409</v>
      </c>
      <c r="O42" s="11">
        <v>435.63278474816047</v>
      </c>
      <c r="P42" s="30">
        <v>40.721445533199798</v>
      </c>
      <c r="Q42" s="11">
        <v>476.35423028136029</v>
      </c>
      <c r="R42" s="7">
        <f t="shared" si="0"/>
        <v>0.43228710757112287</v>
      </c>
    </row>
    <row r="43" spans="1:18" x14ac:dyDescent="0.25">
      <c r="A43" s="4" t="s">
        <v>16</v>
      </c>
      <c r="B43" s="13" t="s">
        <v>124</v>
      </c>
      <c r="C43" s="12" t="s">
        <v>125</v>
      </c>
      <c r="D43" s="12" t="s">
        <v>23</v>
      </c>
      <c r="E43" s="12" t="s">
        <v>50</v>
      </c>
      <c r="F43" s="7">
        <v>83.291869395014828</v>
      </c>
      <c r="G43" s="8">
        <v>1.0006242399172678E-2</v>
      </c>
      <c r="H43" s="8">
        <v>2.083863097198924</v>
      </c>
      <c r="I43" s="7">
        <v>1.0648017557186067</v>
      </c>
      <c r="J43" s="7">
        <v>16.045391566922991</v>
      </c>
      <c r="K43" s="7">
        <v>7.7136598800018987</v>
      </c>
      <c r="L43" s="9">
        <v>9.1338742795413346</v>
      </c>
      <c r="M43" s="7">
        <v>19.085927003823649</v>
      </c>
      <c r="N43" s="10">
        <v>30.240806303718347</v>
      </c>
      <c r="O43" s="11">
        <v>168.67019952433975</v>
      </c>
      <c r="P43" s="30">
        <v>15.766706693058063</v>
      </c>
      <c r="Q43" s="11">
        <v>184.43690621739782</v>
      </c>
      <c r="R43" s="7">
        <f t="shared" si="0"/>
        <v>0.16737480565879037</v>
      </c>
    </row>
    <row r="44" spans="1:18" x14ac:dyDescent="0.25">
      <c r="A44" s="4" t="s">
        <v>16</v>
      </c>
      <c r="B44" s="5" t="s">
        <v>126</v>
      </c>
      <c r="C44" s="12" t="s">
        <v>127</v>
      </c>
      <c r="D44" s="12" t="s">
        <v>82</v>
      </c>
      <c r="E44" s="12" t="s">
        <v>82</v>
      </c>
      <c r="F44" s="7">
        <v>23.098938735958804</v>
      </c>
      <c r="G44" s="8">
        <v>274.81129943227864</v>
      </c>
      <c r="H44" s="8">
        <v>44.421793531694512</v>
      </c>
      <c r="I44" s="7">
        <v>13.005410437657497</v>
      </c>
      <c r="J44" s="7">
        <v>121.75011591943739</v>
      </c>
      <c r="K44" s="7">
        <v>61.435996407881156</v>
      </c>
      <c r="L44" s="9">
        <v>38.713883854199587</v>
      </c>
      <c r="M44" s="7">
        <v>89.629382945200959</v>
      </c>
      <c r="N44" s="10">
        <v>62.09969721652017</v>
      </c>
      <c r="O44" s="11">
        <v>728.96651848082877</v>
      </c>
      <c r="P44" s="30">
        <v>68.141268098093263</v>
      </c>
      <c r="Q44" s="11">
        <v>797.10778657892206</v>
      </c>
      <c r="R44" s="7">
        <f t="shared" si="0"/>
        <v>0.72336802651903631</v>
      </c>
    </row>
    <row r="45" spans="1:18" x14ac:dyDescent="0.25">
      <c r="A45" s="4" t="s">
        <v>16</v>
      </c>
      <c r="B45" s="5" t="s">
        <v>128</v>
      </c>
      <c r="C45" s="12" t="s">
        <v>129</v>
      </c>
      <c r="D45" s="12" t="s">
        <v>19</v>
      </c>
      <c r="E45" s="12" t="s">
        <v>130</v>
      </c>
      <c r="F45" s="7">
        <v>123.23164794709854</v>
      </c>
      <c r="G45" s="8">
        <v>0</v>
      </c>
      <c r="H45" s="8">
        <v>22.085626252985964</v>
      </c>
      <c r="I45" s="7">
        <v>13.440467661185563</v>
      </c>
      <c r="J45" s="7">
        <v>45.646262740808893</v>
      </c>
      <c r="K45" s="7">
        <v>42.847602616281961</v>
      </c>
      <c r="L45" s="9">
        <v>54.791438642500175</v>
      </c>
      <c r="M45" s="7">
        <v>91.998034048484271</v>
      </c>
      <c r="N45" s="10">
        <v>38.99468833999687</v>
      </c>
      <c r="O45" s="11">
        <v>433.0357682493422</v>
      </c>
      <c r="P45" s="30">
        <v>40.478685415945115</v>
      </c>
      <c r="Q45" s="11">
        <v>473.51445366528731</v>
      </c>
      <c r="R45" s="7">
        <f t="shared" si="0"/>
        <v>0.42971003626268667</v>
      </c>
    </row>
    <row r="46" spans="1:18" x14ac:dyDescent="0.25">
      <c r="A46" s="4" t="s">
        <v>16</v>
      </c>
      <c r="B46" s="5" t="s">
        <v>131</v>
      </c>
      <c r="C46" s="12" t="s">
        <v>132</v>
      </c>
      <c r="D46" s="12" t="s">
        <v>19</v>
      </c>
      <c r="E46" s="12" t="s">
        <v>27</v>
      </c>
      <c r="F46" s="7">
        <v>112.98318266044926</v>
      </c>
      <c r="G46" s="8">
        <v>0</v>
      </c>
      <c r="H46" s="8">
        <v>0.71125175681070607</v>
      </c>
      <c r="I46" s="7">
        <v>4.8630412797940341</v>
      </c>
      <c r="J46" s="7">
        <v>30.634540824837114</v>
      </c>
      <c r="K46" s="7">
        <v>14.135051007670061</v>
      </c>
      <c r="L46" s="9">
        <v>10.40432506846884</v>
      </c>
      <c r="M46" s="7">
        <v>36.378047223531105</v>
      </c>
      <c r="N46" s="10">
        <v>23.257794813101476</v>
      </c>
      <c r="O46" s="11">
        <v>233.36723463466257</v>
      </c>
      <c r="P46" s="30">
        <v>21.814361698930874</v>
      </c>
      <c r="Q46" s="11">
        <v>255.18159633359343</v>
      </c>
      <c r="R46" s="7">
        <f t="shared" si="0"/>
        <v>0.23157496495680319</v>
      </c>
    </row>
    <row r="47" spans="1:18" x14ac:dyDescent="0.25">
      <c r="A47" s="4" t="s">
        <v>16</v>
      </c>
      <c r="B47" s="5" t="s">
        <v>133</v>
      </c>
      <c r="C47" s="12" t="s">
        <v>134</v>
      </c>
      <c r="D47" s="12" t="s">
        <v>19</v>
      </c>
      <c r="E47" s="12" t="s">
        <v>130</v>
      </c>
      <c r="F47" s="7">
        <v>40.701009138651344</v>
      </c>
      <c r="G47" s="8">
        <v>11.369101005137184</v>
      </c>
      <c r="H47" s="8">
        <v>6.4701440146148528</v>
      </c>
      <c r="I47" s="7">
        <v>9.9491476142504158</v>
      </c>
      <c r="J47" s="7">
        <v>18.449580893159204</v>
      </c>
      <c r="K47" s="7">
        <v>44.011971649292214</v>
      </c>
      <c r="L47" s="9">
        <v>22.394276263200645</v>
      </c>
      <c r="M47" s="7">
        <v>71.085699762537416</v>
      </c>
      <c r="N47" s="10">
        <v>61.086094362067008</v>
      </c>
      <c r="O47" s="11">
        <v>285.51702470291031</v>
      </c>
      <c r="P47" s="30">
        <v>26.689143648732053</v>
      </c>
      <c r="Q47" s="11">
        <v>312.20616835164236</v>
      </c>
      <c r="R47" s="7">
        <f t="shared" si="0"/>
        <v>0.28332424255554178</v>
      </c>
    </row>
    <row r="48" spans="1:18" x14ac:dyDescent="0.25">
      <c r="A48" s="4" t="s">
        <v>16</v>
      </c>
      <c r="B48" s="5" t="s">
        <v>135</v>
      </c>
      <c r="C48" s="12" t="s">
        <v>136</v>
      </c>
      <c r="D48" s="12" t="s">
        <v>19</v>
      </c>
      <c r="E48" s="12" t="s">
        <v>130</v>
      </c>
      <c r="F48" s="7">
        <v>103.73441870893096</v>
      </c>
      <c r="G48" s="8">
        <v>0</v>
      </c>
      <c r="H48" s="8">
        <v>5.8518233916994786</v>
      </c>
      <c r="I48" s="7">
        <v>6.4266039231082059</v>
      </c>
      <c r="J48" s="7">
        <v>39.889927352821751</v>
      </c>
      <c r="K48" s="7">
        <v>25.698072759403825</v>
      </c>
      <c r="L48" s="9">
        <v>31.784214583315968</v>
      </c>
      <c r="M48" s="7">
        <v>59.462544545393463</v>
      </c>
      <c r="N48" s="10">
        <v>32.413445890710364</v>
      </c>
      <c r="O48" s="11">
        <v>305.261051155384</v>
      </c>
      <c r="P48" s="30">
        <v>28.534746931908405</v>
      </c>
      <c r="Q48" s="11">
        <v>333.79579808729238</v>
      </c>
      <c r="R48" s="7">
        <f t="shared" si="0"/>
        <v>0.30291663409669201</v>
      </c>
    </row>
    <row r="49" spans="1:18" x14ac:dyDescent="0.25">
      <c r="A49" s="4" t="s">
        <v>16</v>
      </c>
      <c r="B49" s="13" t="s">
        <v>137</v>
      </c>
      <c r="C49" s="12" t="s">
        <v>138</v>
      </c>
      <c r="D49" s="12" t="s">
        <v>43</v>
      </c>
      <c r="E49" s="12" t="s">
        <v>70</v>
      </c>
      <c r="F49" s="7">
        <v>97.576686630582685</v>
      </c>
      <c r="G49" s="8">
        <v>0</v>
      </c>
      <c r="H49" s="8">
        <v>7.9078649625021269</v>
      </c>
      <c r="I49" s="7">
        <v>5.1589641962415156</v>
      </c>
      <c r="J49" s="7">
        <v>36.028299448057425</v>
      </c>
      <c r="K49" s="7">
        <v>20.883515121175389</v>
      </c>
      <c r="L49" s="9">
        <v>9.2230896818171377</v>
      </c>
      <c r="M49" s="7">
        <v>26.731288613923386</v>
      </c>
      <c r="N49" s="10">
        <v>13.730195502154345</v>
      </c>
      <c r="O49" s="11">
        <v>217.239904156454</v>
      </c>
      <c r="P49" s="30">
        <v>20.306834642527306</v>
      </c>
      <c r="Q49" s="11">
        <v>237.54673879898132</v>
      </c>
      <c r="R49" s="7">
        <f t="shared" si="0"/>
        <v>0.21557149302045961</v>
      </c>
    </row>
    <row r="50" spans="1:18" x14ac:dyDescent="0.25">
      <c r="A50" s="4" t="s">
        <v>16</v>
      </c>
      <c r="B50" s="13" t="s">
        <v>139</v>
      </c>
      <c r="C50" s="12" t="s">
        <v>140</v>
      </c>
      <c r="D50" s="12" t="s">
        <v>64</v>
      </c>
      <c r="E50" s="12" t="s">
        <v>87</v>
      </c>
      <c r="F50" s="7">
        <v>7.9821569794645857</v>
      </c>
      <c r="G50" s="8">
        <v>0</v>
      </c>
      <c r="H50" s="8">
        <v>633.00188168341833</v>
      </c>
      <c r="I50" s="7">
        <v>160.17221140523688</v>
      </c>
      <c r="J50" s="7">
        <v>635.37419861810565</v>
      </c>
      <c r="K50" s="7">
        <v>558.65768139421277</v>
      </c>
      <c r="L50" s="9">
        <v>334.41689337202638</v>
      </c>
      <c r="M50" s="7">
        <v>957.75938566920559</v>
      </c>
      <c r="N50" s="10">
        <v>371.74443468794334</v>
      </c>
      <c r="O50" s="11">
        <v>3659.1088438096135</v>
      </c>
      <c r="P50" s="30">
        <v>342.04083507944028</v>
      </c>
      <c r="Q50" s="11">
        <v>4001.1496788890536</v>
      </c>
      <c r="R50" s="7">
        <f t="shared" si="0"/>
        <v>3.6310067418199581</v>
      </c>
    </row>
    <row r="51" spans="1:18" x14ac:dyDescent="0.25">
      <c r="A51" s="4" t="s">
        <v>16</v>
      </c>
      <c r="B51" s="13" t="s">
        <v>141</v>
      </c>
      <c r="C51" s="12" t="s">
        <v>142</v>
      </c>
      <c r="D51" s="12" t="s">
        <v>30</v>
      </c>
      <c r="E51" s="12" t="s">
        <v>31</v>
      </c>
      <c r="F51" s="7">
        <v>111.74405980945171</v>
      </c>
      <c r="G51" s="8">
        <v>0</v>
      </c>
      <c r="H51" s="8">
        <v>4.0651074416901265</v>
      </c>
      <c r="I51" s="7">
        <v>5.5945946637229715</v>
      </c>
      <c r="J51" s="7">
        <v>22.896787252332668</v>
      </c>
      <c r="K51" s="7">
        <v>16.844609522165683</v>
      </c>
      <c r="L51" s="9">
        <v>16.599968049949219</v>
      </c>
      <c r="M51" s="7">
        <v>42.68582656581475</v>
      </c>
      <c r="N51" s="10">
        <v>32.082109830158565</v>
      </c>
      <c r="O51" s="11">
        <v>252.51306313528571</v>
      </c>
      <c r="P51" s="30">
        <v>23.604047507189826</v>
      </c>
      <c r="Q51" s="11">
        <v>276.11711064247555</v>
      </c>
      <c r="R51" s="7">
        <f t="shared" si="0"/>
        <v>0.25057375273025279</v>
      </c>
    </row>
    <row r="52" spans="1:18" x14ac:dyDescent="0.25">
      <c r="A52" s="4" t="s">
        <v>16</v>
      </c>
      <c r="B52" s="13" t="s">
        <v>143</v>
      </c>
      <c r="C52" s="12" t="s">
        <v>144</v>
      </c>
      <c r="D52" s="12" t="s">
        <v>23</v>
      </c>
      <c r="E52" s="12" t="s">
        <v>24</v>
      </c>
      <c r="F52" s="7">
        <v>30.445748469452873</v>
      </c>
      <c r="G52" s="8">
        <v>5.4424101673745735</v>
      </c>
      <c r="H52" s="8">
        <v>4.4288809309337527</v>
      </c>
      <c r="I52" s="7">
        <v>7.5784660011370093</v>
      </c>
      <c r="J52" s="7">
        <v>7.2672015040967048</v>
      </c>
      <c r="K52" s="7">
        <v>18.004174860108787</v>
      </c>
      <c r="L52" s="9">
        <v>7.258988736576657</v>
      </c>
      <c r="M52" s="7">
        <v>27.997603631715577</v>
      </c>
      <c r="N52" s="10">
        <v>24.915768228564232</v>
      </c>
      <c r="O52" s="11">
        <v>133.33924252996016</v>
      </c>
      <c r="P52" s="30">
        <v>12.464091069869411</v>
      </c>
      <c r="Q52" s="11">
        <v>145.80333359982956</v>
      </c>
      <c r="R52" s="7">
        <f t="shared" si="0"/>
        <v>0.13231519182451595</v>
      </c>
    </row>
    <row r="53" spans="1:18" x14ac:dyDescent="0.25">
      <c r="A53" s="4" t="s">
        <v>16</v>
      </c>
      <c r="B53" s="13" t="s">
        <v>145</v>
      </c>
      <c r="C53" s="12" t="s">
        <v>146</v>
      </c>
      <c r="D53" s="12" t="s">
        <v>23</v>
      </c>
      <c r="E53" s="12" t="s">
        <v>50</v>
      </c>
      <c r="F53" s="7">
        <v>15.171437259881234</v>
      </c>
      <c r="G53" s="8">
        <v>0</v>
      </c>
      <c r="H53" s="8">
        <v>0.36595274604128375</v>
      </c>
      <c r="I53" s="7">
        <v>0.68904737348538414</v>
      </c>
      <c r="J53" s="7">
        <v>10.830153227841391</v>
      </c>
      <c r="K53" s="7">
        <v>2.415020391824573</v>
      </c>
      <c r="L53" s="9">
        <v>2.9405017556749535</v>
      </c>
      <c r="M53" s="7">
        <v>7.9822475124819228</v>
      </c>
      <c r="N53" s="10">
        <v>19.102656580473475</v>
      </c>
      <c r="O53" s="11">
        <v>59.497016847704217</v>
      </c>
      <c r="P53" s="30">
        <v>5.5615752895004968</v>
      </c>
      <c r="Q53" s="11">
        <v>65.058592137204712</v>
      </c>
      <c r="R53" s="7">
        <f t="shared" si="0"/>
        <v>5.9040077383232407E-2</v>
      </c>
    </row>
    <row r="54" spans="1:18" x14ac:dyDescent="0.25">
      <c r="A54" s="4" t="s">
        <v>16</v>
      </c>
      <c r="B54" s="13" t="s">
        <v>147</v>
      </c>
      <c r="C54" s="12" t="s">
        <v>148</v>
      </c>
      <c r="D54" s="12" t="s">
        <v>64</v>
      </c>
      <c r="E54" s="12" t="s">
        <v>65</v>
      </c>
      <c r="F54" s="7">
        <v>27.783908314935232</v>
      </c>
      <c r="G54" s="8">
        <v>425.24070802794432</v>
      </c>
      <c r="H54" s="8">
        <v>641.92216186852988</v>
      </c>
      <c r="I54" s="7">
        <v>29.965169667491502</v>
      </c>
      <c r="J54" s="7">
        <v>140.42692207602371</v>
      </c>
      <c r="K54" s="7">
        <v>266.95962627657354</v>
      </c>
      <c r="L54" s="9">
        <v>64.216329021164526</v>
      </c>
      <c r="M54" s="7">
        <v>227.82708480905075</v>
      </c>
      <c r="N54" s="10">
        <v>64.56104999327556</v>
      </c>
      <c r="O54" s="11">
        <v>1888.9029600549889</v>
      </c>
      <c r="P54" s="30">
        <v>176.56811355427701</v>
      </c>
      <c r="Q54" s="11">
        <v>2065.4710736092657</v>
      </c>
      <c r="R54" s="7">
        <f t="shared" si="0"/>
        <v>1.8743961099180135</v>
      </c>
    </row>
    <row r="55" spans="1:18" x14ac:dyDescent="0.25">
      <c r="A55" s="4" t="s">
        <v>16</v>
      </c>
      <c r="B55" s="13" t="s">
        <v>149</v>
      </c>
      <c r="C55" s="12" t="s">
        <v>150</v>
      </c>
      <c r="D55" s="12" t="s">
        <v>43</v>
      </c>
      <c r="E55" s="12" t="s">
        <v>47</v>
      </c>
      <c r="F55" s="7">
        <v>8.3137327726692707</v>
      </c>
      <c r="G55" s="8">
        <v>0.25108037452961646</v>
      </c>
      <c r="H55" s="8">
        <v>8.2826806556687931</v>
      </c>
      <c r="I55" s="7">
        <v>136.30566836837195</v>
      </c>
      <c r="J55" s="7">
        <v>22.207654009147333</v>
      </c>
      <c r="K55" s="7">
        <v>11.463821311336376</v>
      </c>
      <c r="L55" s="9">
        <v>8.6709946123156847</v>
      </c>
      <c r="M55" s="7">
        <v>23.367044168249766</v>
      </c>
      <c r="N55" s="10">
        <v>20.928758608920688</v>
      </c>
      <c r="O55" s="11">
        <v>239.79143488120951</v>
      </c>
      <c r="P55" s="30">
        <v>22.414873711784459</v>
      </c>
      <c r="Q55" s="11">
        <v>262.20630859299399</v>
      </c>
      <c r="R55" s="7">
        <f t="shared" si="0"/>
        <v>0.23794982708900686</v>
      </c>
    </row>
    <row r="56" spans="1:18" x14ac:dyDescent="0.25">
      <c r="A56" s="4" t="s">
        <v>16</v>
      </c>
      <c r="B56" s="5" t="s">
        <v>151</v>
      </c>
      <c r="C56" s="12" t="s">
        <v>152</v>
      </c>
      <c r="D56" s="12" t="s">
        <v>19</v>
      </c>
      <c r="E56" s="12" t="s">
        <v>27</v>
      </c>
      <c r="F56" s="7">
        <v>8.8648959886733181</v>
      </c>
      <c r="G56" s="8">
        <v>0</v>
      </c>
      <c r="H56" s="8">
        <v>4.845768500554537</v>
      </c>
      <c r="I56" s="7">
        <v>2.7412756188731908</v>
      </c>
      <c r="J56" s="7">
        <v>8.0202950578790944</v>
      </c>
      <c r="K56" s="7">
        <v>9.2357898293939531</v>
      </c>
      <c r="L56" s="9">
        <v>6.4558021807561383</v>
      </c>
      <c r="M56" s="7">
        <v>24.80862270640074</v>
      </c>
      <c r="N56" s="10">
        <v>43.456899261172445</v>
      </c>
      <c r="O56" s="11">
        <v>108.42934914370343</v>
      </c>
      <c r="P56" s="30">
        <v>10.135600418384877</v>
      </c>
      <c r="Q56" s="11">
        <v>118.56494956208832</v>
      </c>
      <c r="R56" s="7">
        <f t="shared" si="0"/>
        <v>0.10759660741385213</v>
      </c>
    </row>
    <row r="57" spans="1:18" x14ac:dyDescent="0.25">
      <c r="A57" s="4" t="s">
        <v>16</v>
      </c>
      <c r="B57" s="13" t="s">
        <v>153</v>
      </c>
      <c r="C57" s="12" t="s">
        <v>154</v>
      </c>
      <c r="D57" s="12" t="s">
        <v>43</v>
      </c>
      <c r="E57" s="12" t="s">
        <v>47</v>
      </c>
      <c r="F57" s="7">
        <v>9.2887549000940073</v>
      </c>
      <c r="G57" s="8">
        <v>0</v>
      </c>
      <c r="H57" s="8">
        <v>4.1230936778682566E-2</v>
      </c>
      <c r="I57" s="7">
        <v>93.14984735490313</v>
      </c>
      <c r="J57" s="7">
        <v>24.66047785941101</v>
      </c>
      <c r="K57" s="7">
        <v>4.7644922760779167</v>
      </c>
      <c r="L57" s="9">
        <v>4.264423579827386</v>
      </c>
      <c r="M57" s="7">
        <v>14.515502516322282</v>
      </c>
      <c r="N57" s="10">
        <v>14.164557227238639</v>
      </c>
      <c r="O57" s="11">
        <v>164.84928665065306</v>
      </c>
      <c r="P57" s="30">
        <v>15.40954097706889</v>
      </c>
      <c r="Q57" s="11">
        <v>180.25882762772196</v>
      </c>
      <c r="R57" s="7">
        <f t="shared" si="0"/>
        <v>0.1635832375485019</v>
      </c>
    </row>
    <row r="58" spans="1:18" x14ac:dyDescent="0.25">
      <c r="A58" s="4" t="s">
        <v>16</v>
      </c>
      <c r="B58" s="5" t="s">
        <v>155</v>
      </c>
      <c r="C58" s="12" t="s">
        <v>156</v>
      </c>
      <c r="D58" s="12" t="s">
        <v>19</v>
      </c>
      <c r="E58" s="12" t="s">
        <v>130</v>
      </c>
      <c r="F58" s="7">
        <v>37.098188402336952</v>
      </c>
      <c r="G58" s="8">
        <v>0.12964048960131133</v>
      </c>
      <c r="H58" s="8">
        <v>137.40939611910591</v>
      </c>
      <c r="I58" s="7">
        <v>15.600815763588011</v>
      </c>
      <c r="J58" s="7">
        <v>65.470010393670549</v>
      </c>
      <c r="K58" s="7">
        <v>125.58009550905385</v>
      </c>
      <c r="L58" s="9">
        <v>56.017334234467299</v>
      </c>
      <c r="M58" s="7">
        <v>119.47223116427544</v>
      </c>
      <c r="N58" s="10">
        <v>52.60383487661278</v>
      </c>
      <c r="O58" s="11">
        <v>609.38154695271214</v>
      </c>
      <c r="P58" s="30">
        <v>56.962878694994018</v>
      </c>
      <c r="Q58" s="11">
        <v>666.3444256477062</v>
      </c>
      <c r="R58" s="7">
        <f t="shared" si="0"/>
        <v>0.60470147234600835</v>
      </c>
    </row>
    <row r="59" spans="1:18" x14ac:dyDescent="0.25">
      <c r="A59" s="4" t="s">
        <v>16</v>
      </c>
      <c r="B59" s="5" t="s">
        <v>157</v>
      </c>
      <c r="C59" s="12" t="s">
        <v>158</v>
      </c>
      <c r="D59" s="12" t="s">
        <v>19</v>
      </c>
      <c r="E59" s="12" t="s">
        <v>27</v>
      </c>
      <c r="F59" s="7">
        <v>2.2973120982231774</v>
      </c>
      <c r="G59" s="8">
        <v>0</v>
      </c>
      <c r="H59" s="8">
        <v>3.0870951932467205E-2</v>
      </c>
      <c r="I59" s="7">
        <v>3.0434067853337377</v>
      </c>
      <c r="J59" s="7">
        <v>25.021740027476</v>
      </c>
      <c r="K59" s="7">
        <v>11.925541751849417</v>
      </c>
      <c r="L59" s="9">
        <v>3.4567582627255971</v>
      </c>
      <c r="M59" s="7">
        <v>17.729605141379597</v>
      </c>
      <c r="N59" s="10">
        <v>30.728904780853586</v>
      </c>
      <c r="O59" s="11">
        <v>94.234139799773573</v>
      </c>
      <c r="P59" s="30">
        <v>8.8086813609374914</v>
      </c>
      <c r="Q59" s="11">
        <v>103.04282116071107</v>
      </c>
      <c r="R59" s="7">
        <f t="shared" si="0"/>
        <v>9.351041784434698E-2</v>
      </c>
    </row>
    <row r="60" spans="1:18" x14ac:dyDescent="0.25">
      <c r="A60" s="4" t="s">
        <v>16</v>
      </c>
      <c r="B60" s="13" t="s">
        <v>159</v>
      </c>
      <c r="C60" s="12" t="s">
        <v>160</v>
      </c>
      <c r="D60" s="12" t="s">
        <v>23</v>
      </c>
      <c r="E60" s="12" t="s">
        <v>50</v>
      </c>
      <c r="F60" s="7">
        <v>27.132158584217247</v>
      </c>
      <c r="G60" s="8">
        <v>0</v>
      </c>
      <c r="H60" s="8">
        <v>1.2070807324233257</v>
      </c>
      <c r="I60" s="7">
        <v>0.68343599327919802</v>
      </c>
      <c r="J60" s="7">
        <v>12.778211205580426</v>
      </c>
      <c r="K60" s="7">
        <v>3.5585496657708</v>
      </c>
      <c r="L60" s="9">
        <v>4.3104004390708051</v>
      </c>
      <c r="M60" s="7">
        <v>10.880456501787879</v>
      </c>
      <c r="N60" s="10">
        <v>12.543715602364243</v>
      </c>
      <c r="O60" s="11">
        <v>73.094008724493918</v>
      </c>
      <c r="P60" s="30">
        <v>6.8325750478087244</v>
      </c>
      <c r="Q60" s="11">
        <v>79.926583772302649</v>
      </c>
      <c r="R60" s="7">
        <f t="shared" si="0"/>
        <v>7.2532643819625472E-2</v>
      </c>
    </row>
    <row r="61" spans="1:18" x14ac:dyDescent="0.25">
      <c r="A61" s="4" t="s">
        <v>16</v>
      </c>
      <c r="B61" s="13" t="s">
        <v>161</v>
      </c>
      <c r="C61" s="12" t="s">
        <v>162</v>
      </c>
      <c r="D61" s="12" t="s">
        <v>30</v>
      </c>
      <c r="E61" s="12" t="s">
        <v>38</v>
      </c>
      <c r="F61" s="7">
        <v>23.736472098747136</v>
      </c>
      <c r="G61" s="8">
        <v>0</v>
      </c>
      <c r="H61" s="8">
        <v>4.8578327670259061</v>
      </c>
      <c r="I61" s="7">
        <v>1.3931653103213915</v>
      </c>
      <c r="J61" s="7">
        <v>11.59764965262695</v>
      </c>
      <c r="K61" s="7">
        <v>11.447247061801022</v>
      </c>
      <c r="L61" s="9">
        <v>3.5765141901638628</v>
      </c>
      <c r="M61" s="7">
        <v>11.904988023138579</v>
      </c>
      <c r="N61" s="10">
        <v>9.8616455716062799</v>
      </c>
      <c r="O61" s="11">
        <v>78.37551467543112</v>
      </c>
      <c r="P61" s="30">
        <v>7.3262719513571843</v>
      </c>
      <c r="Q61" s="11">
        <v>85.701786626788305</v>
      </c>
      <c r="R61" s="7">
        <f t="shared" si="0"/>
        <v>7.7773587594025265E-2</v>
      </c>
    </row>
    <row r="62" spans="1:18" x14ac:dyDescent="0.25">
      <c r="A62" s="4" t="s">
        <v>16</v>
      </c>
      <c r="B62" s="13" t="s">
        <v>163</v>
      </c>
      <c r="C62" s="12" t="s">
        <v>164</v>
      </c>
      <c r="D62" s="12" t="s">
        <v>64</v>
      </c>
      <c r="E62" s="12" t="s">
        <v>87</v>
      </c>
      <c r="F62" s="7">
        <v>0.24838553815328016</v>
      </c>
      <c r="G62" s="8">
        <v>0</v>
      </c>
      <c r="H62" s="8">
        <v>1325.7350832463187</v>
      </c>
      <c r="I62" s="7">
        <v>167.8229548736272</v>
      </c>
      <c r="J62" s="7">
        <v>828.59521578101817</v>
      </c>
      <c r="K62" s="7">
        <v>852.46178780776916</v>
      </c>
      <c r="L62" s="9">
        <v>402.77380541050962</v>
      </c>
      <c r="M62" s="7">
        <v>935.87682142797439</v>
      </c>
      <c r="N62" s="10">
        <v>452.33715879850212</v>
      </c>
      <c r="O62" s="11">
        <v>4965.8512128838729</v>
      </c>
      <c r="P62" s="30">
        <v>464.19059072499869</v>
      </c>
      <c r="Q62" s="11">
        <v>5430.0418036088713</v>
      </c>
      <c r="R62" s="7">
        <f t="shared" si="0"/>
        <v>4.9277132773354388</v>
      </c>
    </row>
    <row r="63" spans="1:18" x14ac:dyDescent="0.25">
      <c r="A63" s="4" t="s">
        <v>16</v>
      </c>
      <c r="B63" s="13" t="s">
        <v>165</v>
      </c>
      <c r="C63" s="12" t="s">
        <v>166</v>
      </c>
      <c r="D63" s="12" t="s">
        <v>43</v>
      </c>
      <c r="E63" s="12" t="s">
        <v>167</v>
      </c>
      <c r="F63" s="7">
        <v>47.139297198398722</v>
      </c>
      <c r="G63" s="8">
        <v>1.0611668429618861</v>
      </c>
      <c r="H63" s="8">
        <v>3.7774496537475577</v>
      </c>
      <c r="I63" s="7">
        <v>3.169498914247423</v>
      </c>
      <c r="J63" s="7">
        <v>45.810455843861334</v>
      </c>
      <c r="K63" s="7">
        <v>10.153420508516968</v>
      </c>
      <c r="L63" s="9">
        <v>5.0764371302039848</v>
      </c>
      <c r="M63" s="7">
        <v>28.962511277426767</v>
      </c>
      <c r="N63" s="10">
        <v>32.361112687217528</v>
      </c>
      <c r="O63" s="11">
        <v>177.51135005658216</v>
      </c>
      <c r="P63" s="30">
        <v>16.59314685654957</v>
      </c>
      <c r="Q63" s="11">
        <v>194.10449691313173</v>
      </c>
      <c r="R63" s="7">
        <f t="shared" si="0"/>
        <v>0.17614805580201229</v>
      </c>
    </row>
    <row r="64" spans="1:18" x14ac:dyDescent="0.25">
      <c r="A64" s="4" t="s">
        <v>16</v>
      </c>
      <c r="B64" s="13" t="s">
        <v>168</v>
      </c>
      <c r="C64" s="12" t="s">
        <v>169</v>
      </c>
      <c r="D64" s="12" t="s">
        <v>30</v>
      </c>
      <c r="E64" s="12" t="s">
        <v>38</v>
      </c>
      <c r="F64" s="7">
        <v>42.984515869706577</v>
      </c>
      <c r="G64" s="8">
        <v>0.96256612570086542</v>
      </c>
      <c r="H64" s="8">
        <v>2.7018802212843727</v>
      </c>
      <c r="I64" s="7">
        <v>4.5774641529894202</v>
      </c>
      <c r="J64" s="7">
        <v>12.557689607602256</v>
      </c>
      <c r="K64" s="7">
        <v>14.710065331862371</v>
      </c>
      <c r="L64" s="9">
        <v>10.098565842343969</v>
      </c>
      <c r="M64" s="7">
        <v>25.48998738109881</v>
      </c>
      <c r="N64" s="10">
        <v>24.226634815925749</v>
      </c>
      <c r="O64" s="11">
        <v>138.30936934851439</v>
      </c>
      <c r="P64" s="30">
        <v>12.928681329419907</v>
      </c>
      <c r="Q64" s="11">
        <v>151.2380506779343</v>
      </c>
      <c r="R64" s="7">
        <f t="shared" si="0"/>
        <v>0.13724714787069953</v>
      </c>
    </row>
    <row r="65" spans="1:22" x14ac:dyDescent="0.25">
      <c r="A65" s="4" t="s">
        <v>16</v>
      </c>
      <c r="B65" s="13" t="s">
        <v>170</v>
      </c>
      <c r="C65" s="12" t="s">
        <v>171</v>
      </c>
      <c r="D65" s="12" t="s">
        <v>30</v>
      </c>
      <c r="E65" s="12" t="s">
        <v>98</v>
      </c>
      <c r="F65" s="7">
        <v>45.158088819532495</v>
      </c>
      <c r="G65" s="8">
        <v>0</v>
      </c>
      <c r="H65" s="8">
        <v>1.935269462074686</v>
      </c>
      <c r="I65" s="7">
        <v>16.116562498838622</v>
      </c>
      <c r="J65" s="7">
        <v>8.7938205618073528</v>
      </c>
      <c r="K65" s="7">
        <v>12.655643158930577</v>
      </c>
      <c r="L65" s="9">
        <v>11.084784645264401</v>
      </c>
      <c r="M65" s="7">
        <v>24.202707009320743</v>
      </c>
      <c r="N65" s="10">
        <v>33.600941616839812</v>
      </c>
      <c r="O65" s="11">
        <v>153.54781777260868</v>
      </c>
      <c r="P65" s="30">
        <v>14.353118766723803</v>
      </c>
      <c r="Q65" s="11">
        <v>167.90093653933249</v>
      </c>
      <c r="R65" s="7">
        <f t="shared" si="0"/>
        <v>0.15236856440258806</v>
      </c>
    </row>
    <row r="66" spans="1:22" x14ac:dyDescent="0.25">
      <c r="A66" s="4" t="s">
        <v>16</v>
      </c>
      <c r="B66" s="5" t="s">
        <v>172</v>
      </c>
      <c r="C66" s="12" t="s">
        <v>173</v>
      </c>
      <c r="D66" s="12" t="s">
        <v>19</v>
      </c>
      <c r="E66" s="12" t="s">
        <v>130</v>
      </c>
      <c r="F66" s="7">
        <v>26.914419287264728</v>
      </c>
      <c r="G66" s="8">
        <v>0</v>
      </c>
      <c r="H66" s="8">
        <v>38.725864084743918</v>
      </c>
      <c r="I66" s="7">
        <v>27.835568236706862</v>
      </c>
      <c r="J66" s="7">
        <v>52.435876078900236</v>
      </c>
      <c r="K66" s="7">
        <v>146.53815608513807</v>
      </c>
      <c r="L66" s="9">
        <v>61.790528962985533</v>
      </c>
      <c r="M66" s="7">
        <v>148.29024551327018</v>
      </c>
      <c r="N66" s="10">
        <v>47.44446853625724</v>
      </c>
      <c r="O66" s="11">
        <v>549.97512678526675</v>
      </c>
      <c r="P66" s="30">
        <v>51.409772069721306</v>
      </c>
      <c r="Q66" s="11">
        <v>601.38489885498802</v>
      </c>
      <c r="R66" s="7">
        <f t="shared" si="0"/>
        <v>0.54575129585691373</v>
      </c>
    </row>
    <row r="67" spans="1:22" x14ac:dyDescent="0.25">
      <c r="A67" s="4" t="s">
        <v>16</v>
      </c>
      <c r="B67" s="13" t="s">
        <v>174</v>
      </c>
      <c r="C67" s="12" t="s">
        <v>175</v>
      </c>
      <c r="D67" s="12" t="s">
        <v>64</v>
      </c>
      <c r="E67" s="12" t="s">
        <v>87</v>
      </c>
      <c r="F67" s="7">
        <v>6.1386708037183784</v>
      </c>
      <c r="G67" s="8">
        <v>0</v>
      </c>
      <c r="H67" s="8">
        <v>479.57252134542028</v>
      </c>
      <c r="I67" s="7">
        <v>40.093420985310239</v>
      </c>
      <c r="J67" s="7">
        <v>164.30161458124761</v>
      </c>
      <c r="K67" s="7">
        <v>247.88720626460741</v>
      </c>
      <c r="L67" s="9">
        <v>93.740779642936971</v>
      </c>
      <c r="M67" s="7">
        <v>221.89267224659824</v>
      </c>
      <c r="N67" s="10">
        <v>81.666482219395846</v>
      </c>
      <c r="O67" s="11">
        <v>1335.2933680892352</v>
      </c>
      <c r="P67" s="30">
        <v>124.81860425386249</v>
      </c>
      <c r="Q67" s="11">
        <v>1460.1119723430977</v>
      </c>
      <c r="R67" s="7">
        <f t="shared" si="0"/>
        <v>1.3250382617182845</v>
      </c>
    </row>
    <row r="68" spans="1:22" x14ac:dyDescent="0.25">
      <c r="A68" s="4" t="s">
        <v>16</v>
      </c>
      <c r="B68" s="13" t="s">
        <v>176</v>
      </c>
      <c r="C68" s="12" t="s">
        <v>177</v>
      </c>
      <c r="D68" s="12" t="s">
        <v>30</v>
      </c>
      <c r="E68" s="12" t="s">
        <v>98</v>
      </c>
      <c r="F68" s="7">
        <v>3.8649147750865747</v>
      </c>
      <c r="G68" s="8">
        <v>0.29644162335355922</v>
      </c>
      <c r="H68" s="8">
        <v>3.5782242894167466</v>
      </c>
      <c r="I68" s="7">
        <v>2.101638776509934</v>
      </c>
      <c r="J68" s="7">
        <v>4.7990658397091579</v>
      </c>
      <c r="K68" s="7">
        <v>30.024481682221836</v>
      </c>
      <c r="L68" s="9">
        <v>6.006280897599269</v>
      </c>
      <c r="M68" s="7">
        <v>16.711912171157181</v>
      </c>
      <c r="N68" s="10">
        <v>15.559667715002458</v>
      </c>
      <c r="O68" s="11">
        <v>82.942627770056717</v>
      </c>
      <c r="P68" s="30">
        <v>7.7531898823257519</v>
      </c>
      <c r="Q68" s="11">
        <v>90.695817652382473</v>
      </c>
      <c r="R68" s="7">
        <f t="shared" ref="R68:R128" si="1">(Q68/$Q$128)*100</f>
        <v>8.2305625077768022E-2</v>
      </c>
    </row>
    <row r="69" spans="1:22" x14ac:dyDescent="0.25">
      <c r="A69" s="4" t="s">
        <v>16</v>
      </c>
      <c r="B69" s="5" t="s">
        <v>178</v>
      </c>
      <c r="C69" s="12" t="s">
        <v>179</v>
      </c>
      <c r="D69" s="12" t="s">
        <v>19</v>
      </c>
      <c r="E69" s="12" t="s">
        <v>130</v>
      </c>
      <c r="F69" s="7">
        <v>132.82680979602773</v>
      </c>
      <c r="G69" s="8">
        <v>0</v>
      </c>
      <c r="H69" s="8">
        <v>25.040464951611632</v>
      </c>
      <c r="I69" s="7">
        <v>6.2991600028551575</v>
      </c>
      <c r="J69" s="7">
        <v>24.673317690773587</v>
      </c>
      <c r="K69" s="7">
        <v>31.212618372429265</v>
      </c>
      <c r="L69" s="9">
        <v>22.40716809064963</v>
      </c>
      <c r="M69" s="7">
        <v>44.289642505297792</v>
      </c>
      <c r="N69" s="10">
        <v>32.190855499724307</v>
      </c>
      <c r="O69" s="11">
        <v>318.9400369093691</v>
      </c>
      <c r="P69" s="30">
        <v>29.813411194177689</v>
      </c>
      <c r="Q69" s="11">
        <v>348.75344810354682</v>
      </c>
      <c r="R69" s="7">
        <f t="shared" si="1"/>
        <v>0.31649056469403053</v>
      </c>
    </row>
    <row r="70" spans="1:22" x14ac:dyDescent="0.25">
      <c r="A70" s="4" t="s">
        <v>16</v>
      </c>
      <c r="B70" s="13" t="s">
        <v>180</v>
      </c>
      <c r="C70" s="12" t="s">
        <v>181</v>
      </c>
      <c r="D70" s="12" t="s">
        <v>23</v>
      </c>
      <c r="E70" s="12" t="s">
        <v>50</v>
      </c>
      <c r="F70" s="7">
        <v>25.936638778644582</v>
      </c>
      <c r="G70" s="8">
        <v>1.0414660456281763E-2</v>
      </c>
      <c r="H70" s="8">
        <v>0.38119435849247701</v>
      </c>
      <c r="I70" s="7">
        <v>1.4351776176839643</v>
      </c>
      <c r="J70" s="7">
        <v>8.634261326521699</v>
      </c>
      <c r="K70" s="7">
        <v>4.3406938343751689</v>
      </c>
      <c r="L70" s="9">
        <v>6.9589685381883051</v>
      </c>
      <c r="M70" s="7">
        <v>15.401543805844536</v>
      </c>
      <c r="N70" s="10">
        <v>19.427378043672221</v>
      </c>
      <c r="O70" s="11">
        <v>82.526270963879242</v>
      </c>
      <c r="P70" s="30">
        <v>7.7142702885790726</v>
      </c>
      <c r="Q70" s="11">
        <v>90.240541252458314</v>
      </c>
      <c r="R70" s="7">
        <f t="shared" si="1"/>
        <v>8.1892465908482676E-2</v>
      </c>
    </row>
    <row r="71" spans="1:22" s="18" customFormat="1" x14ac:dyDescent="0.25">
      <c r="A71" s="4" t="s">
        <v>16</v>
      </c>
      <c r="B71" s="5" t="s">
        <v>182</v>
      </c>
      <c r="C71" s="15" t="s">
        <v>183</v>
      </c>
      <c r="D71" s="15" t="s">
        <v>94</v>
      </c>
      <c r="E71" s="15" t="s">
        <v>95</v>
      </c>
      <c r="F71" s="7">
        <v>15.99046302439732</v>
      </c>
      <c r="G71" s="8">
        <v>0</v>
      </c>
      <c r="H71" s="8">
        <v>5.1618018069947071</v>
      </c>
      <c r="I71" s="7">
        <v>1.7149414558851761</v>
      </c>
      <c r="J71" s="7">
        <v>28.602035048012887</v>
      </c>
      <c r="K71" s="7">
        <v>12.926332972356308</v>
      </c>
      <c r="L71" s="9">
        <v>4.4244415104081645</v>
      </c>
      <c r="M71" s="7">
        <v>16.277563052951329</v>
      </c>
      <c r="N71" s="10">
        <v>13.360080531953594</v>
      </c>
      <c r="O71" s="11">
        <v>98.457659402959479</v>
      </c>
      <c r="P71" s="30">
        <v>9.2034813610774329</v>
      </c>
      <c r="Q71" s="11">
        <v>107.66114076403692</v>
      </c>
      <c r="R71" s="16">
        <f t="shared" si="1"/>
        <v>9.7701500648380318E-2</v>
      </c>
      <c r="S71" s="17"/>
      <c r="T71" s="17"/>
      <c r="U71" s="17"/>
      <c r="V71" s="17"/>
    </row>
    <row r="72" spans="1:22" x14ac:dyDescent="0.25">
      <c r="A72" s="4" t="s">
        <v>16</v>
      </c>
      <c r="B72" s="5" t="s">
        <v>184</v>
      </c>
      <c r="C72" s="12" t="s">
        <v>185</v>
      </c>
      <c r="D72" s="12" t="s">
        <v>19</v>
      </c>
      <c r="E72" s="12" t="s">
        <v>130</v>
      </c>
      <c r="F72" s="7">
        <v>90.049362054242323</v>
      </c>
      <c r="G72" s="8">
        <v>0</v>
      </c>
      <c r="H72" s="8">
        <v>104.3256810848336</v>
      </c>
      <c r="I72" s="7">
        <v>664.77176269150959</v>
      </c>
      <c r="J72" s="7">
        <v>78.141988236881801</v>
      </c>
      <c r="K72" s="7">
        <v>90.562430156836953</v>
      </c>
      <c r="L72" s="9">
        <v>62.553490751102736</v>
      </c>
      <c r="M72" s="7">
        <v>166.67317080335178</v>
      </c>
      <c r="N72" s="10">
        <v>51.91198612623046</v>
      </c>
      <c r="O72" s="11">
        <v>1308.9898719049893</v>
      </c>
      <c r="P72" s="30">
        <v>122.3598444343537</v>
      </c>
      <c r="Q72" s="11">
        <v>1431.3497163393431</v>
      </c>
      <c r="R72" s="7">
        <f t="shared" si="1"/>
        <v>1.2989367774347518</v>
      </c>
    </row>
    <row r="73" spans="1:22" x14ac:dyDescent="0.25">
      <c r="A73" s="4" t="s">
        <v>16</v>
      </c>
      <c r="B73" s="5" t="s">
        <v>186</v>
      </c>
      <c r="C73" s="15" t="s">
        <v>187</v>
      </c>
      <c r="D73" s="15" t="s">
        <v>64</v>
      </c>
      <c r="E73" s="15" t="s">
        <v>188</v>
      </c>
      <c r="F73" s="7">
        <v>96.056952565150823</v>
      </c>
      <c r="G73" s="8">
        <v>33.299666157062653</v>
      </c>
      <c r="H73" s="8">
        <v>5184.8238921383809</v>
      </c>
      <c r="I73" s="7">
        <v>1380.1754919167618</v>
      </c>
      <c r="J73" s="7">
        <v>5565.0690713722252</v>
      </c>
      <c r="K73" s="7">
        <v>6691.0723758063959</v>
      </c>
      <c r="L73" s="9">
        <v>2753.6562125703426</v>
      </c>
      <c r="M73" s="7">
        <v>13911.727423958146</v>
      </c>
      <c r="N73" s="10">
        <v>9046.5075979654557</v>
      </c>
      <c r="O73" s="11">
        <v>44662.388684449921</v>
      </c>
      <c r="P73" s="30">
        <v>4174.8855730585747</v>
      </c>
      <c r="Q73" s="11">
        <v>48837.274257508499</v>
      </c>
      <c r="R73" s="16">
        <f t="shared" si="1"/>
        <v>44.319379756460428</v>
      </c>
    </row>
    <row r="74" spans="1:22" x14ac:dyDescent="0.25">
      <c r="A74" s="4" t="s">
        <v>16</v>
      </c>
      <c r="B74" s="13" t="s">
        <v>189</v>
      </c>
      <c r="C74" s="12" t="s">
        <v>190</v>
      </c>
      <c r="D74" s="12" t="s">
        <v>30</v>
      </c>
      <c r="E74" s="12" t="s">
        <v>98</v>
      </c>
      <c r="F74" s="7">
        <v>13.887390960312194</v>
      </c>
      <c r="G74" s="8">
        <v>0</v>
      </c>
      <c r="H74" s="8">
        <v>19.002931844684912</v>
      </c>
      <c r="I74" s="7">
        <v>1.2926848513067064</v>
      </c>
      <c r="J74" s="7">
        <v>14.070429088333947</v>
      </c>
      <c r="K74" s="7">
        <v>11.604695582418421</v>
      </c>
      <c r="L74" s="9">
        <v>5.6756515282742699</v>
      </c>
      <c r="M74" s="7">
        <v>15.774964201835198</v>
      </c>
      <c r="N74" s="10">
        <v>14.781368271227265</v>
      </c>
      <c r="O74" s="11">
        <v>96.090116328392924</v>
      </c>
      <c r="P74" s="30">
        <v>8.9821716255987276</v>
      </c>
      <c r="Q74" s="11">
        <v>105.07228795399165</v>
      </c>
      <c r="R74" s="7">
        <f t="shared" si="1"/>
        <v>9.535214039913717E-2</v>
      </c>
    </row>
    <row r="75" spans="1:22" x14ac:dyDescent="0.25">
      <c r="A75" s="4" t="s">
        <v>16</v>
      </c>
      <c r="B75" s="13" t="s">
        <v>191</v>
      </c>
      <c r="C75" s="12" t="s">
        <v>192</v>
      </c>
      <c r="D75" s="12" t="s">
        <v>53</v>
      </c>
      <c r="E75" s="12" t="s">
        <v>193</v>
      </c>
      <c r="F75" s="7">
        <v>4.4311587660529366</v>
      </c>
      <c r="G75" s="8">
        <v>0</v>
      </c>
      <c r="H75" s="8">
        <v>0.55179280228840577</v>
      </c>
      <c r="I75" s="7">
        <v>0.20705660036475773</v>
      </c>
      <c r="J75" s="7">
        <v>10.523651676049699</v>
      </c>
      <c r="K75" s="7">
        <v>2.3258971837414943</v>
      </c>
      <c r="L75" s="9">
        <v>1.5909519190950066</v>
      </c>
      <c r="M75" s="7">
        <v>5.8896229833243661</v>
      </c>
      <c r="N75" s="10">
        <v>19.519937629683639</v>
      </c>
      <c r="O75" s="11">
        <v>45.040069560600301</v>
      </c>
      <c r="P75" s="30">
        <v>4.2101898746757724</v>
      </c>
      <c r="Q75" s="11">
        <v>49.250259435276071</v>
      </c>
      <c r="R75" s="7">
        <f t="shared" si="1"/>
        <v>4.4694160028405198E-2</v>
      </c>
    </row>
    <row r="76" spans="1:22" x14ac:dyDescent="0.25">
      <c r="A76" s="4" t="s">
        <v>16</v>
      </c>
      <c r="B76" s="13" t="s">
        <v>194</v>
      </c>
      <c r="C76" s="12" t="s">
        <v>195</v>
      </c>
      <c r="D76" s="12" t="s">
        <v>53</v>
      </c>
      <c r="E76" s="12" t="s">
        <v>54</v>
      </c>
      <c r="F76" s="7">
        <v>24.540524218009956</v>
      </c>
      <c r="G76" s="8">
        <v>1.3409200704283435</v>
      </c>
      <c r="H76" s="8">
        <v>1.7692153471946259</v>
      </c>
      <c r="I76" s="7">
        <v>5.084066082124342</v>
      </c>
      <c r="J76" s="7">
        <v>63.962912787173259</v>
      </c>
      <c r="K76" s="7">
        <v>21.306718654653995</v>
      </c>
      <c r="L76" s="9">
        <v>19.114745912899288</v>
      </c>
      <c r="M76" s="7">
        <v>27.267508523227992</v>
      </c>
      <c r="N76" s="10">
        <v>31.031837328473149</v>
      </c>
      <c r="O76" s="11">
        <v>195.41844892418496</v>
      </c>
      <c r="P76" s="30">
        <v>18.267040504421512</v>
      </c>
      <c r="Q76" s="11">
        <v>213.68548942860647</v>
      </c>
      <c r="R76" s="7">
        <f t="shared" si="1"/>
        <v>0.19391762743547239</v>
      </c>
    </row>
    <row r="77" spans="1:22" x14ac:dyDescent="0.25">
      <c r="A77" s="4" t="s">
        <v>16</v>
      </c>
      <c r="B77" s="5" t="s">
        <v>196</v>
      </c>
      <c r="C77" s="12" t="s">
        <v>197</v>
      </c>
      <c r="D77" s="12" t="s">
        <v>19</v>
      </c>
      <c r="E77" s="12" t="s">
        <v>20</v>
      </c>
      <c r="F77" s="7">
        <v>18.325432629624629</v>
      </c>
      <c r="G77" s="8">
        <v>0</v>
      </c>
      <c r="H77" s="8">
        <v>2.1403340411001993E-2</v>
      </c>
      <c r="I77" s="7">
        <v>0.87969562581837679</v>
      </c>
      <c r="J77" s="7">
        <v>37.4881457788549</v>
      </c>
      <c r="K77" s="7">
        <v>2.5622790748730409</v>
      </c>
      <c r="L77" s="9">
        <v>5.6909255704942598</v>
      </c>
      <c r="M77" s="7">
        <v>24.094826377200874</v>
      </c>
      <c r="N77" s="10">
        <v>88.319423190556734</v>
      </c>
      <c r="O77" s="11">
        <v>177.38213158783384</v>
      </c>
      <c r="P77" s="30">
        <v>16.581067961155917</v>
      </c>
      <c r="Q77" s="11">
        <v>193.96319954898976</v>
      </c>
      <c r="R77" s="7">
        <f t="shared" si="1"/>
        <v>0.17601982973626226</v>
      </c>
    </row>
    <row r="78" spans="1:22" x14ac:dyDescent="0.25">
      <c r="A78" s="4" t="s">
        <v>16</v>
      </c>
      <c r="B78" s="13" t="s">
        <v>198</v>
      </c>
      <c r="C78" s="12" t="s">
        <v>199</v>
      </c>
      <c r="D78" s="12" t="s">
        <v>82</v>
      </c>
      <c r="E78" s="12" t="s">
        <v>82</v>
      </c>
      <c r="F78" s="7">
        <v>36.6947950993125</v>
      </c>
      <c r="G78" s="8">
        <v>15.314003862491568</v>
      </c>
      <c r="H78" s="8">
        <v>0.29425627411868466</v>
      </c>
      <c r="I78" s="7">
        <v>5.9268380033119596</v>
      </c>
      <c r="J78" s="7">
        <v>51.791204918970173</v>
      </c>
      <c r="K78" s="7">
        <v>26.903439856175986</v>
      </c>
      <c r="L78" s="9">
        <v>20.761972562511769</v>
      </c>
      <c r="M78" s="7">
        <v>28.914877326121889</v>
      </c>
      <c r="N78" s="10">
        <v>37.37987840888222</v>
      </c>
      <c r="O78" s="11">
        <v>223.98126631189677</v>
      </c>
      <c r="P78" s="30">
        <v>20.93699385332026</v>
      </c>
      <c r="Q78" s="11">
        <v>244.91826016521702</v>
      </c>
      <c r="R78" s="7">
        <f t="shared" si="1"/>
        <v>0.22226108124543784</v>
      </c>
    </row>
    <row r="79" spans="1:22" x14ac:dyDescent="0.25">
      <c r="A79" s="4" t="s">
        <v>16</v>
      </c>
      <c r="B79" s="13" t="s">
        <v>200</v>
      </c>
      <c r="C79" s="12" t="s">
        <v>201</v>
      </c>
      <c r="D79" s="12" t="s">
        <v>53</v>
      </c>
      <c r="E79" s="12" t="s">
        <v>57</v>
      </c>
      <c r="F79" s="7">
        <v>102.3536093975238</v>
      </c>
      <c r="G79" s="8">
        <v>0</v>
      </c>
      <c r="H79" s="8">
        <v>6.2442098670260862</v>
      </c>
      <c r="I79" s="7">
        <v>25.236910231286959</v>
      </c>
      <c r="J79" s="7">
        <v>46.334575689003728</v>
      </c>
      <c r="K79" s="7">
        <v>54.953970355166334</v>
      </c>
      <c r="L79" s="9">
        <v>43.477886514288379</v>
      </c>
      <c r="M79" s="7">
        <v>67.859808341172581</v>
      </c>
      <c r="N79" s="10">
        <v>83.62390348199142</v>
      </c>
      <c r="O79" s="11">
        <v>430.08487387745936</v>
      </c>
      <c r="P79" s="30">
        <v>40.202846019449005</v>
      </c>
      <c r="Q79" s="11">
        <v>470.28771989690836</v>
      </c>
      <c r="R79" s="7">
        <f t="shared" si="1"/>
        <v>0.4267818048773776</v>
      </c>
    </row>
    <row r="80" spans="1:22" x14ac:dyDescent="0.25">
      <c r="A80" s="4" t="s">
        <v>16</v>
      </c>
      <c r="B80" s="13" t="s">
        <v>202</v>
      </c>
      <c r="C80" s="12" t="s">
        <v>203</v>
      </c>
      <c r="D80" s="12" t="s">
        <v>23</v>
      </c>
      <c r="E80" s="12" t="s">
        <v>50</v>
      </c>
      <c r="F80" s="7">
        <v>4.9832854078642441</v>
      </c>
      <c r="G80" s="8">
        <v>0</v>
      </c>
      <c r="H80" s="8">
        <v>0.45644491160317407</v>
      </c>
      <c r="I80" s="7">
        <v>1.0812196715800588</v>
      </c>
      <c r="J80" s="7">
        <v>10.518070391920993</v>
      </c>
      <c r="K80" s="7">
        <v>2.3175504452123357</v>
      </c>
      <c r="L80" s="9">
        <v>2.3624731156911949</v>
      </c>
      <c r="M80" s="7">
        <v>8.7750687617812382</v>
      </c>
      <c r="N80" s="10">
        <v>11.135181672191958</v>
      </c>
      <c r="O80" s="11">
        <v>41.629294377845198</v>
      </c>
      <c r="P80" s="30">
        <v>3.8913624110567411</v>
      </c>
      <c r="Q80" s="11">
        <v>45.520656788901938</v>
      </c>
      <c r="R80" s="7">
        <f t="shared" si="1"/>
        <v>4.1309579735209538E-2</v>
      </c>
    </row>
    <row r="81" spans="1:18" x14ac:dyDescent="0.25">
      <c r="A81" s="4" t="s">
        <v>16</v>
      </c>
      <c r="B81" s="13" t="s">
        <v>204</v>
      </c>
      <c r="C81" s="12" t="s">
        <v>205</v>
      </c>
      <c r="D81" s="12" t="s">
        <v>23</v>
      </c>
      <c r="E81" s="12" t="s">
        <v>24</v>
      </c>
      <c r="F81" s="7">
        <v>13.742246027866262</v>
      </c>
      <c r="G81" s="8">
        <v>0</v>
      </c>
      <c r="H81" s="8">
        <v>0.63013361782607547</v>
      </c>
      <c r="I81" s="7">
        <v>0.63826729067046506</v>
      </c>
      <c r="J81" s="7">
        <v>18.282851384758214</v>
      </c>
      <c r="K81" s="7">
        <v>4.8891863092920405</v>
      </c>
      <c r="L81" s="9">
        <v>4.77306361402949</v>
      </c>
      <c r="M81" s="7">
        <v>10.706898685874908</v>
      </c>
      <c r="N81" s="10">
        <v>13.106599970585087</v>
      </c>
      <c r="O81" s="11">
        <v>66.769246900902544</v>
      </c>
      <c r="P81" s="30">
        <v>6.2413581946999086</v>
      </c>
      <c r="Q81" s="11">
        <v>73.010605095602457</v>
      </c>
      <c r="R81" s="7">
        <f t="shared" si="1"/>
        <v>6.6256456419319584E-2</v>
      </c>
    </row>
    <row r="82" spans="1:18" x14ac:dyDescent="0.25">
      <c r="A82" s="4" t="s">
        <v>16</v>
      </c>
      <c r="B82" s="13" t="s">
        <v>206</v>
      </c>
      <c r="C82" s="12" t="s">
        <v>207</v>
      </c>
      <c r="D82" s="12" t="s">
        <v>30</v>
      </c>
      <c r="E82" s="12" t="s">
        <v>98</v>
      </c>
      <c r="F82" s="7">
        <v>14.754655433698932</v>
      </c>
      <c r="G82" s="8">
        <v>0</v>
      </c>
      <c r="H82" s="8">
        <v>1.1390066521421642</v>
      </c>
      <c r="I82" s="7">
        <v>1.4632431267428447</v>
      </c>
      <c r="J82" s="7">
        <v>8.4334241890976447</v>
      </c>
      <c r="K82" s="7">
        <v>4.3765831621165718</v>
      </c>
      <c r="L82" s="9">
        <v>6.4385719289604841</v>
      </c>
      <c r="M82" s="7">
        <v>12.933335982189469</v>
      </c>
      <c r="N82" s="10">
        <v>20.370880192128961</v>
      </c>
      <c r="O82" s="11">
        <v>69.909700667077075</v>
      </c>
      <c r="P82" s="30">
        <v>6.5349169475443203</v>
      </c>
      <c r="Q82" s="11">
        <v>76.444617614621393</v>
      </c>
      <c r="R82" s="7">
        <f t="shared" si="1"/>
        <v>6.9372791375205065E-2</v>
      </c>
    </row>
    <row r="83" spans="1:18" x14ac:dyDescent="0.25">
      <c r="A83" s="4" t="s">
        <v>16</v>
      </c>
      <c r="B83" s="5" t="s">
        <v>208</v>
      </c>
      <c r="C83" s="12" t="s">
        <v>209</v>
      </c>
      <c r="D83" s="12" t="s">
        <v>94</v>
      </c>
      <c r="E83" s="12" t="s">
        <v>210</v>
      </c>
      <c r="F83" s="7">
        <v>17.179082133586963</v>
      </c>
      <c r="G83" s="8">
        <v>4.1541382851362325</v>
      </c>
      <c r="H83" s="8">
        <v>101.80602381822732</v>
      </c>
      <c r="I83" s="7">
        <v>17.953638047071362</v>
      </c>
      <c r="J83" s="7">
        <v>19.209889550597651</v>
      </c>
      <c r="K83" s="7">
        <v>142.35919245242928</v>
      </c>
      <c r="L83" s="9">
        <v>37.828332189718886</v>
      </c>
      <c r="M83" s="7">
        <v>89.780694771162914</v>
      </c>
      <c r="N83" s="10">
        <v>63.254824800094923</v>
      </c>
      <c r="O83" s="11">
        <v>493.52581604802555</v>
      </c>
      <c r="P83" s="30">
        <v>46.133085803093977</v>
      </c>
      <c r="Q83" s="11">
        <v>539.65890185111948</v>
      </c>
      <c r="R83" s="7">
        <f t="shared" si="1"/>
        <v>0.48973551807955357</v>
      </c>
    </row>
    <row r="84" spans="1:18" x14ac:dyDescent="0.25">
      <c r="A84" s="4" t="s">
        <v>16</v>
      </c>
      <c r="B84" s="5" t="s">
        <v>211</v>
      </c>
      <c r="C84" s="12" t="s">
        <v>212</v>
      </c>
      <c r="D84" s="12" t="s">
        <v>94</v>
      </c>
      <c r="E84" s="12" t="s">
        <v>210</v>
      </c>
      <c r="F84" s="7">
        <v>8.1769829203400111</v>
      </c>
      <c r="G84" s="8">
        <v>108.85892959975595</v>
      </c>
      <c r="H84" s="8">
        <v>109.94601836570958</v>
      </c>
      <c r="I84" s="7">
        <v>77.852132837984271</v>
      </c>
      <c r="J84" s="7">
        <v>103.95198315554879</v>
      </c>
      <c r="K84" s="7">
        <v>88.289291414273862</v>
      </c>
      <c r="L84" s="9">
        <v>15.051291697779924</v>
      </c>
      <c r="M84" s="7">
        <v>57.459215544215986</v>
      </c>
      <c r="N84" s="10">
        <v>23.205002630988474</v>
      </c>
      <c r="O84" s="11">
        <v>592.79084816659679</v>
      </c>
      <c r="P84" s="30">
        <v>55.412037572310645</v>
      </c>
      <c r="Q84" s="11">
        <v>648.20288573890741</v>
      </c>
      <c r="R84" s="7">
        <f t="shared" si="1"/>
        <v>0.58823819078885997</v>
      </c>
    </row>
    <row r="85" spans="1:18" x14ac:dyDescent="0.25">
      <c r="A85" s="4" t="s">
        <v>16</v>
      </c>
      <c r="B85" s="13" t="s">
        <v>213</v>
      </c>
      <c r="C85" s="12" t="s">
        <v>214</v>
      </c>
      <c r="D85" s="12" t="s">
        <v>94</v>
      </c>
      <c r="E85" s="12" t="s">
        <v>210</v>
      </c>
      <c r="F85" s="7">
        <v>6.2714283288656691</v>
      </c>
      <c r="G85" s="8">
        <v>13.670731631134108</v>
      </c>
      <c r="H85" s="8">
        <v>11.291637829415308</v>
      </c>
      <c r="I85" s="7">
        <v>7.8871340829489993</v>
      </c>
      <c r="J85" s="7">
        <v>50.600433343610874</v>
      </c>
      <c r="K85" s="7">
        <v>46.417342443080884</v>
      </c>
      <c r="L85" s="9">
        <v>16.18736003221083</v>
      </c>
      <c r="M85" s="7">
        <v>35.139050440684386</v>
      </c>
      <c r="N85" s="10">
        <v>23.950934833438026</v>
      </c>
      <c r="O85" s="11">
        <v>211.41605296538907</v>
      </c>
      <c r="P85" s="30">
        <v>19.762441182316294</v>
      </c>
      <c r="Q85" s="11">
        <v>231.17849414770535</v>
      </c>
      <c r="R85" s="7">
        <f t="shared" si="1"/>
        <v>0.20979236923902631</v>
      </c>
    </row>
    <row r="86" spans="1:18" x14ac:dyDescent="0.25">
      <c r="A86" s="4" t="s">
        <v>16</v>
      </c>
      <c r="B86" s="5" t="s">
        <v>215</v>
      </c>
      <c r="C86" s="12" t="s">
        <v>216</v>
      </c>
      <c r="D86" s="12" t="s">
        <v>34</v>
      </c>
      <c r="E86" s="12" t="s">
        <v>217</v>
      </c>
      <c r="F86" s="7">
        <v>19.483940544174779</v>
      </c>
      <c r="G86" s="8">
        <v>125.41383609420906</v>
      </c>
      <c r="H86" s="8">
        <v>17.535836899959456</v>
      </c>
      <c r="I86" s="7">
        <v>6.273351908606557</v>
      </c>
      <c r="J86" s="7">
        <v>39.251795302864657</v>
      </c>
      <c r="K86" s="7">
        <v>49.355551236242093</v>
      </c>
      <c r="L86" s="9">
        <v>19.12334732124075</v>
      </c>
      <c r="M86" s="7">
        <v>40.098503748281281</v>
      </c>
      <c r="N86" s="10">
        <v>49.415775570338944</v>
      </c>
      <c r="O86" s="11">
        <v>365.95193862591765</v>
      </c>
      <c r="P86" s="30">
        <v>34.207921116724698</v>
      </c>
      <c r="Q86" s="11">
        <v>400.15985974264237</v>
      </c>
      <c r="R86" s="7">
        <f t="shared" si="1"/>
        <v>0.36314141312871207</v>
      </c>
    </row>
    <row r="87" spans="1:18" x14ac:dyDescent="0.25">
      <c r="A87" s="4" t="s">
        <v>16</v>
      </c>
      <c r="B87" s="5" t="s">
        <v>218</v>
      </c>
      <c r="C87" s="12" t="s">
        <v>219</v>
      </c>
      <c r="D87" s="12" t="s">
        <v>19</v>
      </c>
      <c r="E87" s="12" t="s">
        <v>130</v>
      </c>
      <c r="F87" s="7">
        <v>41.104500997336139</v>
      </c>
      <c r="G87" s="8">
        <v>0</v>
      </c>
      <c r="H87" s="8">
        <v>489.80174595411404</v>
      </c>
      <c r="I87" s="7">
        <v>90.023609518089543</v>
      </c>
      <c r="J87" s="7">
        <v>87.145148057007276</v>
      </c>
      <c r="K87" s="7">
        <v>642.92832070684619</v>
      </c>
      <c r="L87" s="9">
        <v>140.92994171936436</v>
      </c>
      <c r="M87" s="7">
        <v>463.44538089867956</v>
      </c>
      <c r="N87" s="10">
        <v>268.96116123798072</v>
      </c>
      <c r="O87" s="11">
        <v>2224.3398090894179</v>
      </c>
      <c r="P87" s="30">
        <v>207.92358967088794</v>
      </c>
      <c r="Q87" s="11">
        <v>2432.2633987603058</v>
      </c>
      <c r="R87" s="7">
        <f t="shared" si="1"/>
        <v>2.2072567905614418</v>
      </c>
    </row>
    <row r="88" spans="1:18" x14ac:dyDescent="0.25">
      <c r="A88" s="4" t="s">
        <v>16</v>
      </c>
      <c r="B88" s="13" t="s">
        <v>220</v>
      </c>
      <c r="C88" s="12" t="s">
        <v>221</v>
      </c>
      <c r="D88" s="12" t="s">
        <v>23</v>
      </c>
      <c r="E88" s="12" t="s">
        <v>50</v>
      </c>
      <c r="F88" s="7">
        <v>17.388880009600953</v>
      </c>
      <c r="G88" s="8">
        <v>0.39412342511027071</v>
      </c>
      <c r="H88" s="8">
        <v>0.24522805986425411</v>
      </c>
      <c r="I88" s="7">
        <v>1.1150653497384582</v>
      </c>
      <c r="J88" s="7">
        <v>22.340617614753167</v>
      </c>
      <c r="K88" s="7">
        <v>2.2937685646194188</v>
      </c>
      <c r="L88" s="9">
        <v>5.9780714521552598</v>
      </c>
      <c r="M88" s="7">
        <v>13.504360415202717</v>
      </c>
      <c r="N88" s="10">
        <v>19.429262163344614</v>
      </c>
      <c r="O88" s="11">
        <v>82.689377054389112</v>
      </c>
      <c r="P88" s="30">
        <v>7.7295168816119419</v>
      </c>
      <c r="Q88" s="11">
        <v>90.418893936001055</v>
      </c>
      <c r="R88" s="7">
        <f t="shared" si="1"/>
        <v>8.2054319337706336E-2</v>
      </c>
    </row>
    <row r="89" spans="1:18" x14ac:dyDescent="0.25">
      <c r="A89" s="4" t="s">
        <v>16</v>
      </c>
      <c r="B89" s="13" t="s">
        <v>222</v>
      </c>
      <c r="C89" s="12" t="s">
        <v>223</v>
      </c>
      <c r="D89" s="12" t="s">
        <v>64</v>
      </c>
      <c r="E89" s="12" t="s">
        <v>87</v>
      </c>
      <c r="F89" s="7">
        <v>37.266988346040471</v>
      </c>
      <c r="G89" s="8">
        <v>3.7917102508263487</v>
      </c>
      <c r="H89" s="8">
        <v>589.53873504176977</v>
      </c>
      <c r="I89" s="7">
        <v>59.614939366053918</v>
      </c>
      <c r="J89" s="7">
        <v>259.14708539659512</v>
      </c>
      <c r="K89" s="7">
        <v>334.89362481174049</v>
      </c>
      <c r="L89" s="9">
        <v>77.989008702037964</v>
      </c>
      <c r="M89" s="7">
        <v>357.65151128887584</v>
      </c>
      <c r="N89" s="10">
        <v>222.89099961885992</v>
      </c>
      <c r="O89" s="11">
        <v>1942.7846028228</v>
      </c>
      <c r="P89" s="30">
        <v>181.60478310263798</v>
      </c>
      <c r="Q89" s="11">
        <v>2124.3893859254381</v>
      </c>
      <c r="R89" s="7">
        <f t="shared" si="1"/>
        <v>1.9278639395184487</v>
      </c>
    </row>
    <row r="90" spans="1:18" x14ac:dyDescent="0.25">
      <c r="A90" s="4" t="s">
        <v>16</v>
      </c>
      <c r="B90" s="13" t="s">
        <v>224</v>
      </c>
      <c r="C90" s="12" t="s">
        <v>225</v>
      </c>
      <c r="D90" s="12" t="s">
        <v>30</v>
      </c>
      <c r="E90" s="12" t="s">
        <v>75</v>
      </c>
      <c r="F90" s="7">
        <v>65.835785984460841</v>
      </c>
      <c r="G90" s="8">
        <v>7.6578385707954166E-2</v>
      </c>
      <c r="H90" s="8">
        <v>4.7328529254017795</v>
      </c>
      <c r="I90" s="7">
        <v>3.7427429445249309</v>
      </c>
      <c r="J90" s="7">
        <v>11.345816977561871</v>
      </c>
      <c r="K90" s="7">
        <v>23.269475657936727</v>
      </c>
      <c r="L90" s="9">
        <v>8.9108292457574176</v>
      </c>
      <c r="M90" s="7">
        <v>26.068855976872612</v>
      </c>
      <c r="N90" s="10">
        <v>28.089468860664748</v>
      </c>
      <c r="O90" s="11">
        <v>172.07240695888885</v>
      </c>
      <c r="P90" s="30">
        <v>16.084733273217154</v>
      </c>
      <c r="Q90" s="11">
        <v>188.157140232106</v>
      </c>
      <c r="R90" s="7">
        <f t="shared" si="1"/>
        <v>0.17075088400442825</v>
      </c>
    </row>
    <row r="91" spans="1:18" x14ac:dyDescent="0.25">
      <c r="A91" s="4" t="s">
        <v>16</v>
      </c>
      <c r="B91" s="13" t="s">
        <v>226</v>
      </c>
      <c r="C91" s="12" t="s">
        <v>227</v>
      </c>
      <c r="D91" s="12" t="s">
        <v>43</v>
      </c>
      <c r="E91" s="12" t="s">
        <v>167</v>
      </c>
      <c r="F91" s="7">
        <v>17.49944838914174</v>
      </c>
      <c r="G91" s="8">
        <v>0</v>
      </c>
      <c r="H91" s="8">
        <v>0.17896456517143403</v>
      </c>
      <c r="I91" s="7">
        <v>1.3396917274866078</v>
      </c>
      <c r="J91" s="7">
        <v>13.776939491572298</v>
      </c>
      <c r="K91" s="7">
        <v>5.1569672275386607</v>
      </c>
      <c r="L91" s="9">
        <v>1.5053294709778058</v>
      </c>
      <c r="M91" s="7">
        <v>9.7340217323508451</v>
      </c>
      <c r="N91" s="10">
        <v>12.292469449820086</v>
      </c>
      <c r="O91" s="11">
        <v>61.483832054059476</v>
      </c>
      <c r="P91" s="30">
        <v>5.7472959010860114</v>
      </c>
      <c r="Q91" s="11">
        <v>67.231127955145482</v>
      </c>
      <c r="R91" s="7">
        <f t="shared" si="1"/>
        <v>6.1011633769490509E-2</v>
      </c>
    </row>
    <row r="92" spans="1:18" x14ac:dyDescent="0.25">
      <c r="A92" s="4" t="s">
        <v>16</v>
      </c>
      <c r="B92" s="5" t="s">
        <v>228</v>
      </c>
      <c r="C92" s="12" t="s">
        <v>229</v>
      </c>
      <c r="D92" s="12" t="s">
        <v>19</v>
      </c>
      <c r="E92" s="12" t="s">
        <v>27</v>
      </c>
      <c r="F92" s="7">
        <v>22.420199064943127</v>
      </c>
      <c r="G92" s="8">
        <v>5.0839127399886808</v>
      </c>
      <c r="H92" s="8">
        <v>47.611775254898497</v>
      </c>
      <c r="I92" s="7">
        <v>669.51050096197559</v>
      </c>
      <c r="J92" s="7">
        <v>29.527398758158363</v>
      </c>
      <c r="K92" s="7">
        <v>56.468448974751425</v>
      </c>
      <c r="L92" s="9">
        <v>10.518917357913239</v>
      </c>
      <c r="M92" s="7">
        <v>71.016922261668725</v>
      </c>
      <c r="N92" s="10">
        <v>26.147560302661425</v>
      </c>
      <c r="O92" s="11">
        <v>938.30563567695913</v>
      </c>
      <c r="P92" s="30">
        <v>87.709564510399389</v>
      </c>
      <c r="Q92" s="11">
        <v>1026.0152001873585</v>
      </c>
      <c r="R92" s="7">
        <f t="shared" si="1"/>
        <v>0.93109941093842163</v>
      </c>
    </row>
    <row r="93" spans="1:18" x14ac:dyDescent="0.25">
      <c r="A93" s="4" t="s">
        <v>16</v>
      </c>
      <c r="B93" s="5" t="s">
        <v>230</v>
      </c>
      <c r="C93" s="12" t="s">
        <v>231</v>
      </c>
      <c r="D93" s="12" t="s">
        <v>19</v>
      </c>
      <c r="E93" s="12" t="s">
        <v>113</v>
      </c>
      <c r="F93" s="7">
        <v>5.4375782926199507</v>
      </c>
      <c r="G93" s="8">
        <v>0.36668418037870487</v>
      </c>
      <c r="H93" s="8">
        <v>0.1626238258703101</v>
      </c>
      <c r="I93" s="7">
        <v>0.84718689454773011</v>
      </c>
      <c r="J93" s="7">
        <v>3.1298966869442268</v>
      </c>
      <c r="K93" s="7">
        <v>2.7718045902987534</v>
      </c>
      <c r="L93" s="9">
        <v>4.719766223575526</v>
      </c>
      <c r="M93" s="7">
        <v>7.8397472765236476</v>
      </c>
      <c r="N93" s="10">
        <v>20.428362836298362</v>
      </c>
      <c r="O93" s="11">
        <v>45.703650807057208</v>
      </c>
      <c r="P93" s="30">
        <v>4.2722191537624443</v>
      </c>
      <c r="Q93" s="11">
        <v>49.975869960819651</v>
      </c>
      <c r="R93" s="7">
        <f t="shared" si="1"/>
        <v>4.5352644944399591E-2</v>
      </c>
    </row>
    <row r="94" spans="1:18" x14ac:dyDescent="0.25">
      <c r="A94" s="4" t="s">
        <v>16</v>
      </c>
      <c r="B94" s="13" t="s">
        <v>232</v>
      </c>
      <c r="C94" s="12" t="s">
        <v>233</v>
      </c>
      <c r="D94" s="12" t="s">
        <v>23</v>
      </c>
      <c r="E94" s="12" t="s">
        <v>50</v>
      </c>
      <c r="F94" s="7">
        <v>11.152632912979168</v>
      </c>
      <c r="G94" s="8">
        <v>0</v>
      </c>
      <c r="H94" s="8">
        <v>3.4563391869329885</v>
      </c>
      <c r="I94" s="7">
        <v>6.9792331175044353</v>
      </c>
      <c r="J94" s="7">
        <v>8.3737500194503216</v>
      </c>
      <c r="K94" s="7">
        <v>24.39671461135643</v>
      </c>
      <c r="L94" s="9">
        <v>9.2214543765085715</v>
      </c>
      <c r="M94" s="7">
        <v>40.417963592784076</v>
      </c>
      <c r="N94" s="10">
        <v>31.159443342135624</v>
      </c>
      <c r="O94" s="11">
        <v>135.15753115965163</v>
      </c>
      <c r="P94" s="30">
        <v>12.634058400129971</v>
      </c>
      <c r="Q94" s="11">
        <v>147.79158955978158</v>
      </c>
      <c r="R94" s="7">
        <f t="shared" si="1"/>
        <v>0.13411951592494653</v>
      </c>
    </row>
    <row r="95" spans="1:18" x14ac:dyDescent="0.25">
      <c r="A95" s="4" t="s">
        <v>16</v>
      </c>
      <c r="B95" s="13" t="s">
        <v>234</v>
      </c>
      <c r="C95" s="12" t="s">
        <v>235</v>
      </c>
      <c r="D95" s="12" t="s">
        <v>43</v>
      </c>
      <c r="E95" s="12" t="s">
        <v>70</v>
      </c>
      <c r="F95" s="7">
        <v>11.915933399552479</v>
      </c>
      <c r="G95" s="8">
        <v>0</v>
      </c>
      <c r="H95" s="8">
        <v>2.7007049231280789</v>
      </c>
      <c r="I95" s="7">
        <v>1.4038354529723838</v>
      </c>
      <c r="J95" s="7">
        <v>11.115163080066598</v>
      </c>
      <c r="K95" s="7">
        <v>6.1463729548527306</v>
      </c>
      <c r="L95" s="9">
        <v>3.0922841385469324</v>
      </c>
      <c r="M95" s="7">
        <v>8.8099410923296109</v>
      </c>
      <c r="N95" s="10">
        <v>6.3337095958800784</v>
      </c>
      <c r="O95" s="11">
        <v>51.517944637328888</v>
      </c>
      <c r="P95" s="30">
        <v>4.8157192249526846</v>
      </c>
      <c r="Q95" s="11">
        <v>56.333663862281576</v>
      </c>
      <c r="R95" s="7">
        <f t="shared" si="1"/>
        <v>5.1122284765952035E-2</v>
      </c>
    </row>
    <row r="96" spans="1:18" x14ac:dyDescent="0.25">
      <c r="A96" s="4" t="s">
        <v>16</v>
      </c>
      <c r="B96" s="13" t="s">
        <v>236</v>
      </c>
      <c r="C96" s="12" t="s">
        <v>237</v>
      </c>
      <c r="D96" s="12" t="s">
        <v>53</v>
      </c>
      <c r="E96" s="12" t="s">
        <v>57</v>
      </c>
      <c r="F96" s="7">
        <v>42.593643863721852</v>
      </c>
      <c r="G96" s="8">
        <v>0</v>
      </c>
      <c r="H96" s="8">
        <v>8.2989754398463464</v>
      </c>
      <c r="I96" s="7">
        <v>3.2859290835139494</v>
      </c>
      <c r="J96" s="7">
        <v>68.951469765313405</v>
      </c>
      <c r="K96" s="7">
        <v>45.751619911051478</v>
      </c>
      <c r="L96" s="9">
        <v>17.545922356956783</v>
      </c>
      <c r="M96" s="7">
        <v>34.972715208605266</v>
      </c>
      <c r="N96" s="10">
        <v>34.594174822664719</v>
      </c>
      <c r="O96" s="11">
        <v>255.99445045167383</v>
      </c>
      <c r="P96" s="30">
        <v>23.929475548759807</v>
      </c>
      <c r="Q96" s="11">
        <v>279.92392600043365</v>
      </c>
      <c r="R96" s="7">
        <f t="shared" si="1"/>
        <v>0.25402840285307637</v>
      </c>
    </row>
    <row r="97" spans="1:18" x14ac:dyDescent="0.25">
      <c r="A97" s="4" t="s">
        <v>16</v>
      </c>
      <c r="B97" s="5" t="s">
        <v>238</v>
      </c>
      <c r="C97" s="12" t="s">
        <v>239</v>
      </c>
      <c r="D97" s="12" t="s">
        <v>19</v>
      </c>
      <c r="E97" s="12" t="s">
        <v>113</v>
      </c>
      <c r="F97" s="7">
        <v>3.4309140522840873</v>
      </c>
      <c r="G97" s="8">
        <v>2.1998901254000667</v>
      </c>
      <c r="H97" s="8">
        <v>9.5781499142022088</v>
      </c>
      <c r="I97" s="7">
        <v>2.7978415057336443</v>
      </c>
      <c r="J97" s="7">
        <v>19.878401913235024</v>
      </c>
      <c r="K97" s="7">
        <v>20.067149685986443</v>
      </c>
      <c r="L97" s="9">
        <v>9.7084472959181412</v>
      </c>
      <c r="M97" s="7">
        <v>22.887066412749952</v>
      </c>
      <c r="N97" s="10">
        <v>31.277342735277156</v>
      </c>
      <c r="O97" s="11">
        <v>121.82520364078673</v>
      </c>
      <c r="P97" s="30">
        <v>11.387798550325291</v>
      </c>
      <c r="Q97" s="11">
        <v>133.21300219111203</v>
      </c>
      <c r="R97" s="7">
        <f t="shared" si="1"/>
        <v>0.12088958121364418</v>
      </c>
    </row>
    <row r="98" spans="1:18" x14ac:dyDescent="0.25">
      <c r="A98" s="4" t="s">
        <v>16</v>
      </c>
      <c r="B98" s="13" t="s">
        <v>240</v>
      </c>
      <c r="C98" s="12" t="s">
        <v>241</v>
      </c>
      <c r="D98" s="12" t="s">
        <v>43</v>
      </c>
      <c r="E98" s="12" t="s">
        <v>70</v>
      </c>
      <c r="F98" s="7">
        <v>160.70548466888084</v>
      </c>
      <c r="G98" s="8">
        <v>0</v>
      </c>
      <c r="H98" s="8">
        <v>86.296529266128388</v>
      </c>
      <c r="I98" s="7">
        <v>14.033038132642442</v>
      </c>
      <c r="J98" s="7">
        <v>93.146129220488604</v>
      </c>
      <c r="K98" s="7">
        <v>66.945917407367617</v>
      </c>
      <c r="L98" s="9">
        <v>24.649286514460435</v>
      </c>
      <c r="M98" s="7">
        <v>73.121990476095377</v>
      </c>
      <c r="N98" s="10">
        <v>30.974651835051613</v>
      </c>
      <c r="O98" s="11">
        <v>549.87302752111532</v>
      </c>
      <c r="P98" s="30">
        <v>51.400228183747423</v>
      </c>
      <c r="Q98" s="11">
        <v>601.27325570486278</v>
      </c>
      <c r="R98" s="7">
        <f t="shared" si="1"/>
        <v>0.54564998071918669</v>
      </c>
    </row>
    <row r="99" spans="1:18" x14ac:dyDescent="0.25">
      <c r="A99" s="4" t="s">
        <v>16</v>
      </c>
      <c r="B99" s="19" t="s">
        <v>242</v>
      </c>
      <c r="C99" s="12" t="s">
        <v>243</v>
      </c>
      <c r="D99" s="12" t="s">
        <v>53</v>
      </c>
      <c r="E99" s="12" t="s">
        <v>57</v>
      </c>
      <c r="F99" s="7">
        <v>45.532552197601873</v>
      </c>
      <c r="G99" s="8">
        <v>0</v>
      </c>
      <c r="H99" s="8">
        <v>2.2899576278112326</v>
      </c>
      <c r="I99" s="7">
        <v>7.5495375020545055</v>
      </c>
      <c r="J99" s="7">
        <v>3.9949990520336693</v>
      </c>
      <c r="K99" s="7">
        <v>34.262488707192041</v>
      </c>
      <c r="L99" s="9">
        <v>21.806915580324546</v>
      </c>
      <c r="M99" s="7">
        <v>36.256021773869435</v>
      </c>
      <c r="N99" s="10">
        <v>47.524794149243945</v>
      </c>
      <c r="O99" s="11">
        <v>199.21726659013123</v>
      </c>
      <c r="P99" s="30">
        <v>18.622140836835236</v>
      </c>
      <c r="Q99" s="11">
        <v>217.83940742696646</v>
      </c>
      <c r="R99" s="7">
        <f t="shared" si="1"/>
        <v>0.19768727003009792</v>
      </c>
    </row>
    <row r="100" spans="1:18" x14ac:dyDescent="0.25">
      <c r="A100" s="4" t="s">
        <v>16</v>
      </c>
      <c r="B100" s="5" t="s">
        <v>244</v>
      </c>
      <c r="C100" s="12" t="s">
        <v>245</v>
      </c>
      <c r="D100" s="12" t="s">
        <v>19</v>
      </c>
      <c r="E100" s="12" t="s">
        <v>27</v>
      </c>
      <c r="F100" s="7">
        <v>8.5257129539476235</v>
      </c>
      <c r="G100" s="8">
        <v>0</v>
      </c>
      <c r="H100" s="8">
        <v>0.20109832205065165</v>
      </c>
      <c r="I100" s="7">
        <v>218.8226672117288</v>
      </c>
      <c r="J100" s="7">
        <v>46.984519021132954</v>
      </c>
      <c r="K100" s="7">
        <v>22.044127186979399</v>
      </c>
      <c r="L100" s="9">
        <v>8.4994738113616677</v>
      </c>
      <c r="M100" s="7">
        <v>37.13769153723301</v>
      </c>
      <c r="N100" s="10">
        <v>25.645996679579483</v>
      </c>
      <c r="O100" s="11">
        <v>367.86128672401355</v>
      </c>
      <c r="P100" s="30">
        <v>34.386400371047756</v>
      </c>
      <c r="Q100" s="11">
        <v>402.24768709506134</v>
      </c>
      <c r="R100" s="7">
        <f t="shared" si="1"/>
        <v>0.36503609735719467</v>
      </c>
    </row>
    <row r="101" spans="1:18" x14ac:dyDescent="0.25">
      <c r="A101" s="4" t="s">
        <v>16</v>
      </c>
      <c r="B101" s="5" t="s">
        <v>246</v>
      </c>
      <c r="C101" s="12" t="s">
        <v>247</v>
      </c>
      <c r="D101" s="12" t="s">
        <v>34</v>
      </c>
      <c r="E101" s="12" t="s">
        <v>95</v>
      </c>
      <c r="F101" s="7">
        <v>43.406318293391493</v>
      </c>
      <c r="G101" s="8">
        <v>0</v>
      </c>
      <c r="H101" s="8">
        <v>2.0048780042105134</v>
      </c>
      <c r="I101" s="7">
        <v>3.2855300416779363</v>
      </c>
      <c r="J101" s="7">
        <v>33.343463506856864</v>
      </c>
      <c r="K101" s="7">
        <v>9.1493136580550178</v>
      </c>
      <c r="L101" s="9">
        <v>10.836170462179822</v>
      </c>
      <c r="M101" s="7">
        <v>30.722153311082273</v>
      </c>
      <c r="N101" s="10">
        <v>26.747735542422998</v>
      </c>
      <c r="O101" s="11">
        <v>159.49556281987691</v>
      </c>
      <c r="P101" s="30">
        <v>14.909093395969645</v>
      </c>
      <c r="Q101" s="11">
        <v>174.40465621584656</v>
      </c>
      <c r="R101" s="7">
        <f t="shared" si="1"/>
        <v>0.15827063053046322</v>
      </c>
    </row>
    <row r="102" spans="1:18" x14ac:dyDescent="0.25">
      <c r="A102" s="4" t="s">
        <v>16</v>
      </c>
      <c r="B102" s="5" t="s">
        <v>248</v>
      </c>
      <c r="C102" s="12" t="s">
        <v>249</v>
      </c>
      <c r="D102" s="12" t="s">
        <v>19</v>
      </c>
      <c r="E102" s="12" t="s">
        <v>130</v>
      </c>
      <c r="F102" s="7">
        <v>77.825722831431037</v>
      </c>
      <c r="G102" s="8">
        <v>0</v>
      </c>
      <c r="H102" s="8">
        <v>0.30766306948849564</v>
      </c>
      <c r="I102" s="7">
        <v>1.6742105760480355</v>
      </c>
      <c r="J102" s="7">
        <v>16.43366277844159</v>
      </c>
      <c r="K102" s="7">
        <v>5.9910183967944013</v>
      </c>
      <c r="L102" s="9">
        <v>20.154614240017871</v>
      </c>
      <c r="M102" s="7">
        <v>34.440709152776741</v>
      </c>
      <c r="N102" s="10">
        <v>30.727959741181991</v>
      </c>
      <c r="O102" s="11">
        <v>187.55556078618017</v>
      </c>
      <c r="P102" s="30">
        <v>17.532044924989844</v>
      </c>
      <c r="Q102" s="11">
        <v>205.08760571117</v>
      </c>
      <c r="R102" s="7">
        <f t="shared" si="1"/>
        <v>0.18611512659224874</v>
      </c>
    </row>
    <row r="103" spans="1:18" x14ac:dyDescent="0.25">
      <c r="A103" s="4" t="s">
        <v>16</v>
      </c>
      <c r="B103" s="13" t="s">
        <v>250</v>
      </c>
      <c r="C103" s="12" t="s">
        <v>251</v>
      </c>
      <c r="D103" s="12" t="s">
        <v>30</v>
      </c>
      <c r="E103" s="12" t="s">
        <v>98</v>
      </c>
      <c r="F103" s="7">
        <v>52.920834522291543</v>
      </c>
      <c r="G103" s="8">
        <v>0</v>
      </c>
      <c r="H103" s="8">
        <v>4.7600887207920337</v>
      </c>
      <c r="I103" s="7">
        <v>4.133773573815879</v>
      </c>
      <c r="J103" s="7">
        <v>15.908704286532776</v>
      </c>
      <c r="K103" s="7">
        <v>19.589025707968641</v>
      </c>
      <c r="L103" s="9">
        <v>20.2187644244284</v>
      </c>
      <c r="M103" s="7">
        <v>46.581898508589092</v>
      </c>
      <c r="N103" s="10">
        <v>41.630065303936249</v>
      </c>
      <c r="O103" s="11">
        <v>205.74315504835462</v>
      </c>
      <c r="P103" s="30">
        <v>19.232158311899486</v>
      </c>
      <c r="Q103" s="11">
        <v>224.97531336025412</v>
      </c>
      <c r="R103" s="7">
        <f t="shared" si="1"/>
        <v>0.20416303940445302</v>
      </c>
    </row>
    <row r="104" spans="1:18" x14ac:dyDescent="0.25">
      <c r="A104" s="4" t="s">
        <v>16</v>
      </c>
      <c r="B104" s="13" t="s">
        <v>252</v>
      </c>
      <c r="C104" s="12" t="s">
        <v>253</v>
      </c>
      <c r="D104" s="12" t="s">
        <v>23</v>
      </c>
      <c r="E104" s="12" t="s">
        <v>50</v>
      </c>
      <c r="F104" s="7">
        <v>15.270856041170358</v>
      </c>
      <c r="G104" s="8">
        <v>0</v>
      </c>
      <c r="H104" s="8">
        <v>8.2711391877828522</v>
      </c>
      <c r="I104" s="7">
        <v>10.073263108673078</v>
      </c>
      <c r="J104" s="7">
        <v>47.277461283448666</v>
      </c>
      <c r="K104" s="7">
        <v>48.801601241407703</v>
      </c>
      <c r="L104" s="9">
        <v>17.916698337072333</v>
      </c>
      <c r="M104" s="7">
        <v>60.088942745699541</v>
      </c>
      <c r="N104" s="10">
        <v>41.027384432431901</v>
      </c>
      <c r="O104" s="11">
        <v>248.72734637768639</v>
      </c>
      <c r="P104" s="30">
        <v>23.25017180236237</v>
      </c>
      <c r="Q104" s="11">
        <v>271.97751818004878</v>
      </c>
      <c r="R104" s="7">
        <f t="shared" si="1"/>
        <v>0.24681711042847512</v>
      </c>
    </row>
    <row r="105" spans="1:18" x14ac:dyDescent="0.25">
      <c r="A105" s="4" t="s">
        <v>16</v>
      </c>
      <c r="B105" s="13" t="s">
        <v>254</v>
      </c>
      <c r="C105" s="12" t="s">
        <v>255</v>
      </c>
      <c r="D105" s="12" t="s">
        <v>43</v>
      </c>
      <c r="E105" s="12" t="s">
        <v>70</v>
      </c>
      <c r="F105" s="7">
        <v>258.52250896337</v>
      </c>
      <c r="G105" s="8">
        <v>0.4545263061879834</v>
      </c>
      <c r="H105" s="8">
        <v>43.215371061289012</v>
      </c>
      <c r="I105" s="7">
        <v>11.308043218015859</v>
      </c>
      <c r="J105" s="7">
        <v>71.057910606277915</v>
      </c>
      <c r="K105" s="7">
        <v>55.127608070280019</v>
      </c>
      <c r="L105" s="9">
        <v>33.045542427817189</v>
      </c>
      <c r="M105" s="7">
        <v>78.829034928124543</v>
      </c>
      <c r="N105" s="10">
        <v>94.427235174418854</v>
      </c>
      <c r="O105" s="11">
        <v>645.98778075578139</v>
      </c>
      <c r="P105" s="30">
        <v>60.384702782106778</v>
      </c>
      <c r="Q105" s="11">
        <v>706.37248353788812</v>
      </c>
      <c r="R105" s="7">
        <f t="shared" si="1"/>
        <v>0.64102656881217335</v>
      </c>
    </row>
    <row r="106" spans="1:18" x14ac:dyDescent="0.25">
      <c r="A106" s="4" t="s">
        <v>16</v>
      </c>
      <c r="B106" s="5" t="s">
        <v>256</v>
      </c>
      <c r="C106" s="12" t="s">
        <v>257</v>
      </c>
      <c r="D106" s="12" t="s">
        <v>34</v>
      </c>
      <c r="E106" s="12" t="s">
        <v>95</v>
      </c>
      <c r="F106" s="7">
        <v>86.945285301279654</v>
      </c>
      <c r="G106" s="8">
        <v>0.17999413690541871</v>
      </c>
      <c r="H106" s="8">
        <v>2.3134591754901157</v>
      </c>
      <c r="I106" s="7">
        <v>1.8544763906424171</v>
      </c>
      <c r="J106" s="7">
        <v>18.885139259378089</v>
      </c>
      <c r="K106" s="7">
        <v>7.645554675041212</v>
      </c>
      <c r="L106" s="9">
        <v>6.7228275379156006</v>
      </c>
      <c r="M106" s="7">
        <v>20.49493994154129</v>
      </c>
      <c r="N106" s="10">
        <v>15.072631376072188</v>
      </c>
      <c r="O106" s="11">
        <v>160.11430779426598</v>
      </c>
      <c r="P106" s="30">
        <v>14.966931535466175</v>
      </c>
      <c r="Q106" s="11">
        <v>175.08123932973217</v>
      </c>
      <c r="R106" s="7">
        <f t="shared" si="1"/>
        <v>0.1588846235187491</v>
      </c>
    </row>
    <row r="107" spans="1:18" x14ac:dyDescent="0.25">
      <c r="A107" s="4" t="s">
        <v>16</v>
      </c>
      <c r="B107" s="5" t="s">
        <v>258</v>
      </c>
      <c r="C107" s="12" t="s">
        <v>259</v>
      </c>
      <c r="D107" s="12" t="s">
        <v>34</v>
      </c>
      <c r="E107" s="12" t="s">
        <v>217</v>
      </c>
      <c r="F107" s="7">
        <v>5.9904746352010658</v>
      </c>
      <c r="G107" s="8">
        <v>207.68494566447657</v>
      </c>
      <c r="H107" s="8">
        <v>79.390107168863679</v>
      </c>
      <c r="I107" s="7">
        <v>13.187097662494455</v>
      </c>
      <c r="J107" s="7">
        <v>57.089897757322895</v>
      </c>
      <c r="K107" s="7">
        <v>131.38463944067189</v>
      </c>
      <c r="L107" s="9">
        <v>26.311221455650056</v>
      </c>
      <c r="M107" s="7">
        <v>92.847805576711494</v>
      </c>
      <c r="N107" s="10">
        <v>46.624693459064574</v>
      </c>
      <c r="O107" s="11">
        <v>660.51088282045669</v>
      </c>
      <c r="P107" s="30">
        <v>61.742272116659187</v>
      </c>
      <c r="Q107" s="11">
        <v>722.25315493711582</v>
      </c>
      <c r="R107" s="7">
        <f t="shared" si="1"/>
        <v>0.65543813287323938</v>
      </c>
    </row>
    <row r="108" spans="1:18" x14ac:dyDescent="0.25">
      <c r="A108" s="4" t="s">
        <v>16</v>
      </c>
      <c r="B108" s="5" t="s">
        <v>260</v>
      </c>
      <c r="C108" s="12" t="s">
        <v>261</v>
      </c>
      <c r="D108" s="12" t="s">
        <v>19</v>
      </c>
      <c r="E108" s="12" t="s">
        <v>20</v>
      </c>
      <c r="F108" s="7">
        <v>140.00540417262903</v>
      </c>
      <c r="G108" s="8">
        <v>100.23640870394117</v>
      </c>
      <c r="H108" s="8">
        <v>124.46031453895668</v>
      </c>
      <c r="I108" s="7">
        <v>13.157016721751857</v>
      </c>
      <c r="J108" s="7">
        <v>99.661694524605281</v>
      </c>
      <c r="K108" s="7">
        <v>124.89410714100039</v>
      </c>
      <c r="L108" s="9">
        <v>11.652722215218857</v>
      </c>
      <c r="M108" s="7">
        <v>98.851694015914603</v>
      </c>
      <c r="N108" s="10">
        <v>63.905164612618236</v>
      </c>
      <c r="O108" s="11">
        <v>776.82452664663617</v>
      </c>
      <c r="P108" s="30">
        <v>72.614869124191387</v>
      </c>
      <c r="Q108" s="11">
        <v>849.43939577082756</v>
      </c>
      <c r="R108" s="7">
        <f t="shared" si="1"/>
        <v>0.77085848327167028</v>
      </c>
    </row>
    <row r="109" spans="1:18" x14ac:dyDescent="0.25">
      <c r="A109" s="4" t="s">
        <v>16</v>
      </c>
      <c r="B109" s="13" t="s">
        <v>262</v>
      </c>
      <c r="C109" s="12" t="s">
        <v>263</v>
      </c>
      <c r="D109" s="12" t="s">
        <v>23</v>
      </c>
      <c r="E109" s="12" t="s">
        <v>50</v>
      </c>
      <c r="F109" s="7">
        <v>16.825452061067129</v>
      </c>
      <c r="G109" s="8">
        <v>12.255801696500408</v>
      </c>
      <c r="H109" s="8">
        <v>2.1120205112437165</v>
      </c>
      <c r="I109" s="7">
        <v>3.1026692782645222</v>
      </c>
      <c r="J109" s="7">
        <v>11.423499659455155</v>
      </c>
      <c r="K109" s="7">
        <v>15.333791267278409</v>
      </c>
      <c r="L109" s="9">
        <v>10.725642541920852</v>
      </c>
      <c r="M109" s="7">
        <v>28.827671019748117</v>
      </c>
      <c r="N109" s="10">
        <v>27.848865997852837</v>
      </c>
      <c r="O109" s="11">
        <v>128.45541403333115</v>
      </c>
      <c r="P109" s="30">
        <v>12.007567678880973</v>
      </c>
      <c r="Q109" s="11">
        <v>140.46298171221213</v>
      </c>
      <c r="R109" s="7">
        <f t="shared" si="1"/>
        <v>0.12746887132570026</v>
      </c>
    </row>
    <row r="110" spans="1:18" x14ac:dyDescent="0.25">
      <c r="A110" s="4" t="s">
        <v>16</v>
      </c>
      <c r="B110" s="13" t="s">
        <v>264</v>
      </c>
      <c r="C110" s="12" t="s">
        <v>265</v>
      </c>
      <c r="D110" s="12" t="s">
        <v>30</v>
      </c>
      <c r="E110" s="12" t="s">
        <v>98</v>
      </c>
      <c r="F110" s="7">
        <v>53.577182759212484</v>
      </c>
      <c r="G110" s="8">
        <v>0.35060540634093651</v>
      </c>
      <c r="H110" s="8">
        <v>4.3601673467509876</v>
      </c>
      <c r="I110" s="7">
        <v>2.6161390222023058</v>
      </c>
      <c r="J110" s="7">
        <v>28.09501714461301</v>
      </c>
      <c r="K110" s="7">
        <v>15.157213820419933</v>
      </c>
      <c r="L110" s="9">
        <v>13.492609055113208</v>
      </c>
      <c r="M110" s="7">
        <v>32.672642102850652</v>
      </c>
      <c r="N110" s="10">
        <v>27.742261216171066</v>
      </c>
      <c r="O110" s="11">
        <v>178.0638378736746</v>
      </c>
      <c r="P110" s="30">
        <v>16.644791506215899</v>
      </c>
      <c r="Q110" s="11">
        <v>194.70862937989051</v>
      </c>
      <c r="R110" s="7">
        <f t="shared" si="1"/>
        <v>0.17669630049061452</v>
      </c>
    </row>
    <row r="111" spans="1:18" x14ac:dyDescent="0.25">
      <c r="A111" s="4" t="s">
        <v>16</v>
      </c>
      <c r="B111" s="13" t="s">
        <v>266</v>
      </c>
      <c r="C111" s="12" t="s">
        <v>267</v>
      </c>
      <c r="D111" s="12" t="s">
        <v>82</v>
      </c>
      <c r="E111" s="12" t="s">
        <v>82</v>
      </c>
      <c r="F111" s="7">
        <v>34.437945754764307</v>
      </c>
      <c r="G111" s="8">
        <v>30.258275135856117</v>
      </c>
      <c r="H111" s="8">
        <v>1.054135754282171</v>
      </c>
      <c r="I111" s="7">
        <v>5.2245030621516229</v>
      </c>
      <c r="J111" s="7">
        <v>113.06312058970767</v>
      </c>
      <c r="K111" s="7">
        <v>26.920998479265737</v>
      </c>
      <c r="L111" s="9">
        <v>33.29364341461639</v>
      </c>
      <c r="M111" s="7">
        <v>49.62915484660077</v>
      </c>
      <c r="N111" s="10">
        <v>52.410320959627306</v>
      </c>
      <c r="O111" s="11">
        <v>346.29209799687209</v>
      </c>
      <c r="P111" s="30">
        <v>32.370187233059617</v>
      </c>
      <c r="Q111" s="11">
        <v>378.66228522993168</v>
      </c>
      <c r="R111" s="7">
        <f t="shared" si="1"/>
        <v>0.34363256086050531</v>
      </c>
    </row>
    <row r="112" spans="1:18" x14ac:dyDescent="0.25">
      <c r="A112" s="4" t="s">
        <v>16</v>
      </c>
      <c r="B112" s="13" t="s">
        <v>268</v>
      </c>
      <c r="C112" s="12" t="s">
        <v>269</v>
      </c>
      <c r="D112" s="12" t="s">
        <v>30</v>
      </c>
      <c r="E112" s="12" t="s">
        <v>98</v>
      </c>
      <c r="F112" s="7">
        <v>22.289999645740881</v>
      </c>
      <c r="G112" s="8">
        <v>0</v>
      </c>
      <c r="H112" s="8">
        <v>1.5458680322652905</v>
      </c>
      <c r="I112" s="7">
        <v>1.0785600669945286</v>
      </c>
      <c r="J112" s="7">
        <v>21.946635779645696</v>
      </c>
      <c r="K112" s="7">
        <v>4.9565976608085309</v>
      </c>
      <c r="L112" s="9">
        <v>7.1218115675102025</v>
      </c>
      <c r="M112" s="7">
        <v>14.536721874086664</v>
      </c>
      <c r="N112" s="10">
        <v>16.969746738834342</v>
      </c>
      <c r="O112" s="11">
        <v>90.445941365886142</v>
      </c>
      <c r="P112" s="30">
        <v>8.4545736775966276</v>
      </c>
      <c r="Q112" s="11">
        <v>98.90051504348277</v>
      </c>
      <c r="R112" s="7">
        <f t="shared" si="1"/>
        <v>8.9751312925654164E-2</v>
      </c>
    </row>
    <row r="113" spans="1:18" x14ac:dyDescent="0.25">
      <c r="A113" s="4" t="s">
        <v>16</v>
      </c>
      <c r="B113" s="13" t="s">
        <v>270</v>
      </c>
      <c r="C113" s="12" t="s">
        <v>271</v>
      </c>
      <c r="D113" s="12" t="s">
        <v>30</v>
      </c>
      <c r="E113" s="12" t="s">
        <v>31</v>
      </c>
      <c r="F113" s="7">
        <v>25.593880234576105</v>
      </c>
      <c r="G113" s="8">
        <v>2.2301687741459424</v>
      </c>
      <c r="H113" s="8">
        <v>5.8969039700953054</v>
      </c>
      <c r="I113" s="7">
        <v>1.9855261153548627</v>
      </c>
      <c r="J113" s="7">
        <v>11.926628862500362</v>
      </c>
      <c r="K113" s="7">
        <v>13.09216806544967</v>
      </c>
      <c r="L113" s="9">
        <v>11.081273602472942</v>
      </c>
      <c r="M113" s="7">
        <v>21.090733122595974</v>
      </c>
      <c r="N113" s="10">
        <v>29.028578385410341</v>
      </c>
      <c r="O113" s="11">
        <v>121.92586113260151</v>
      </c>
      <c r="P113" s="30">
        <v>11.397207664409331</v>
      </c>
      <c r="Q113" s="11">
        <v>133.32306879701085</v>
      </c>
      <c r="R113" s="7">
        <f t="shared" si="1"/>
        <v>0.12098946565190366</v>
      </c>
    </row>
    <row r="114" spans="1:18" x14ac:dyDescent="0.25">
      <c r="A114" s="4" t="s">
        <v>16</v>
      </c>
      <c r="B114" s="13" t="s">
        <v>272</v>
      </c>
      <c r="C114" s="12" t="s">
        <v>273</v>
      </c>
      <c r="D114" s="12" t="s">
        <v>43</v>
      </c>
      <c r="E114" s="12" t="s">
        <v>167</v>
      </c>
      <c r="F114" s="7">
        <v>8.5946797187918609</v>
      </c>
      <c r="G114" s="8">
        <v>0</v>
      </c>
      <c r="H114" s="8">
        <v>48.096541730445722</v>
      </c>
      <c r="I114" s="7">
        <v>5.7044373412534917</v>
      </c>
      <c r="J114" s="7">
        <v>23.346562782155139</v>
      </c>
      <c r="K114" s="7">
        <v>53.281623887791298</v>
      </c>
      <c r="L114" s="9">
        <v>1.5411130819165653</v>
      </c>
      <c r="M114" s="7">
        <v>21.905719766819608</v>
      </c>
      <c r="N114" s="10">
        <v>12.070859162539804</v>
      </c>
      <c r="O114" s="11">
        <v>174.54153747171347</v>
      </c>
      <c r="P114" s="30">
        <v>16.315539050956026</v>
      </c>
      <c r="Q114" s="11">
        <v>190.8570765226695</v>
      </c>
      <c r="R114" s="7">
        <f t="shared" si="1"/>
        <v>0.17320105149634835</v>
      </c>
    </row>
    <row r="115" spans="1:18" x14ac:dyDescent="0.25">
      <c r="A115" s="4" t="s">
        <v>16</v>
      </c>
      <c r="B115" s="19" t="s">
        <v>274</v>
      </c>
      <c r="C115" s="12" t="s">
        <v>275</v>
      </c>
      <c r="D115" s="12" t="s">
        <v>53</v>
      </c>
      <c r="E115" s="12" t="s">
        <v>54</v>
      </c>
      <c r="F115" s="7">
        <v>445.41119017900445</v>
      </c>
      <c r="G115" s="8">
        <v>0</v>
      </c>
      <c r="H115" s="8">
        <v>28.229857872260414</v>
      </c>
      <c r="I115" s="7">
        <v>22.557582968752765</v>
      </c>
      <c r="J115" s="7">
        <v>132.71911544505997</v>
      </c>
      <c r="K115" s="7">
        <v>190.24538473880659</v>
      </c>
      <c r="L115" s="9">
        <v>147.69878478826141</v>
      </c>
      <c r="M115" s="7">
        <v>184.86726082159299</v>
      </c>
      <c r="N115" s="10">
        <v>285.84883758439418</v>
      </c>
      <c r="O115" s="11">
        <v>1437.5780143981328</v>
      </c>
      <c r="P115" s="30">
        <v>134.37981911044926</v>
      </c>
      <c r="Q115" s="11">
        <v>1571.9578335085821</v>
      </c>
      <c r="R115" s="7">
        <f t="shared" si="1"/>
        <v>1.4265373578603948</v>
      </c>
    </row>
    <row r="116" spans="1:18" x14ac:dyDescent="0.25">
      <c r="A116" s="4" t="s">
        <v>16</v>
      </c>
      <c r="B116" s="13" t="s">
        <v>276</v>
      </c>
      <c r="C116" s="12" t="s">
        <v>277</v>
      </c>
      <c r="D116" s="12" t="s">
        <v>23</v>
      </c>
      <c r="E116" s="12" t="s">
        <v>24</v>
      </c>
      <c r="F116" s="7">
        <v>16.711480283930925</v>
      </c>
      <c r="G116" s="8">
        <v>0.22582294205050168</v>
      </c>
      <c r="H116" s="8">
        <v>1.0563520538294371</v>
      </c>
      <c r="I116" s="7">
        <v>0.59923869774926353</v>
      </c>
      <c r="J116" s="7">
        <v>8.9070568738554012</v>
      </c>
      <c r="K116" s="7">
        <v>4.444949338290531</v>
      </c>
      <c r="L116" s="9">
        <v>3.5991302565102918</v>
      </c>
      <c r="M116" s="7">
        <v>10.396925271490764</v>
      </c>
      <c r="N116" s="10">
        <v>14.541640028683915</v>
      </c>
      <c r="O116" s="11">
        <v>60.482595746391027</v>
      </c>
      <c r="P116" s="30">
        <v>5.6537037950828939</v>
      </c>
      <c r="Q116" s="11">
        <v>66.136299541473917</v>
      </c>
      <c r="R116" s="7">
        <f t="shared" si="1"/>
        <v>6.0018086996633649E-2</v>
      </c>
    </row>
    <row r="117" spans="1:18" x14ac:dyDescent="0.25">
      <c r="A117" s="4" t="s">
        <v>16</v>
      </c>
      <c r="B117" s="13" t="s">
        <v>278</v>
      </c>
      <c r="C117" s="12" t="s">
        <v>279</v>
      </c>
      <c r="D117" s="12" t="s">
        <v>30</v>
      </c>
      <c r="E117" s="12" t="s">
        <v>75</v>
      </c>
      <c r="F117" s="7">
        <v>110.17888545666585</v>
      </c>
      <c r="G117" s="8">
        <v>2.0774721867034218</v>
      </c>
      <c r="H117" s="8">
        <v>7.9848736827541389</v>
      </c>
      <c r="I117" s="7">
        <v>4.3692954471187537</v>
      </c>
      <c r="J117" s="7">
        <v>12.52810388761902</v>
      </c>
      <c r="K117" s="7">
        <v>29.39302733934392</v>
      </c>
      <c r="L117" s="9">
        <v>22.594883244239959</v>
      </c>
      <c r="M117" s="7">
        <v>50.528811133238619</v>
      </c>
      <c r="N117" s="10">
        <v>42.794530902004489</v>
      </c>
      <c r="O117" s="11">
        <v>282.44988327968821</v>
      </c>
      <c r="P117" s="30">
        <v>26.40243788006369</v>
      </c>
      <c r="Q117" s="11">
        <v>308.85232115975191</v>
      </c>
      <c r="R117" s="7">
        <f t="shared" si="1"/>
        <v>0.28028065690088827</v>
      </c>
    </row>
    <row r="118" spans="1:18" x14ac:dyDescent="0.25">
      <c r="A118" s="4" t="s">
        <v>16</v>
      </c>
      <c r="B118" s="13" t="s">
        <v>280</v>
      </c>
      <c r="C118" s="12" t="s">
        <v>281</v>
      </c>
      <c r="D118" s="12" t="s">
        <v>43</v>
      </c>
      <c r="E118" s="12" t="s">
        <v>44</v>
      </c>
      <c r="F118" s="7">
        <v>9.5972258267748156</v>
      </c>
      <c r="G118" s="8">
        <v>2.2058766742897973</v>
      </c>
      <c r="H118" s="8">
        <v>1.6943609516300129</v>
      </c>
      <c r="I118" s="7">
        <v>2.1161947403676118</v>
      </c>
      <c r="J118" s="7">
        <v>25.685932019726998</v>
      </c>
      <c r="K118" s="7">
        <v>10.118939664479747</v>
      </c>
      <c r="L118" s="9">
        <v>11.915887297748144</v>
      </c>
      <c r="M118" s="7">
        <v>21.713286309340873</v>
      </c>
      <c r="N118" s="10">
        <v>30.251447456513212</v>
      </c>
      <c r="O118" s="11">
        <v>115.29915094087121</v>
      </c>
      <c r="P118" s="30">
        <v>10.777765722515896</v>
      </c>
      <c r="Q118" s="11">
        <v>126.07691666338711</v>
      </c>
      <c r="R118" s="7">
        <f t="shared" si="1"/>
        <v>0.11441364885897971</v>
      </c>
    </row>
    <row r="119" spans="1:18" x14ac:dyDescent="0.25">
      <c r="A119" s="4" t="s">
        <v>16</v>
      </c>
      <c r="B119" s="13" t="s">
        <v>282</v>
      </c>
      <c r="C119" s="12" t="s">
        <v>283</v>
      </c>
      <c r="D119" s="12" t="s">
        <v>30</v>
      </c>
      <c r="E119" s="12" t="s">
        <v>98</v>
      </c>
      <c r="F119" s="7">
        <v>23.135570924654875</v>
      </c>
      <c r="G119" s="8">
        <v>8.5488348059097177E-2</v>
      </c>
      <c r="H119" s="8">
        <v>0.83150969703663713</v>
      </c>
      <c r="I119" s="7">
        <v>0.79067060537014466</v>
      </c>
      <c r="J119" s="7">
        <v>12.432585072971589</v>
      </c>
      <c r="K119" s="7">
        <v>4.8268119747683222</v>
      </c>
      <c r="L119" s="9">
        <v>5.6545864992037025</v>
      </c>
      <c r="M119" s="7">
        <v>11.253233159447884</v>
      </c>
      <c r="N119" s="10">
        <v>15.635415051584458</v>
      </c>
      <c r="O119" s="11">
        <v>74.645871333096721</v>
      </c>
      <c r="P119" s="30">
        <v>6.9776377953881124</v>
      </c>
      <c r="Q119" s="11">
        <v>81.623509128484841</v>
      </c>
      <c r="R119" s="7">
        <f t="shared" si="1"/>
        <v>7.4072588061444886E-2</v>
      </c>
    </row>
    <row r="120" spans="1:18" x14ac:dyDescent="0.25">
      <c r="A120" s="4" t="s">
        <v>16</v>
      </c>
      <c r="B120" s="5" t="s">
        <v>284</v>
      </c>
      <c r="C120" s="12" t="s">
        <v>285</v>
      </c>
      <c r="D120" s="12" t="s">
        <v>34</v>
      </c>
      <c r="E120" s="12" t="s">
        <v>35</v>
      </c>
      <c r="F120" s="7">
        <v>19.809739244862868</v>
      </c>
      <c r="G120" s="8">
        <v>13.939319036976809</v>
      </c>
      <c r="H120" s="8">
        <v>1.0120665985667097</v>
      </c>
      <c r="I120" s="7">
        <v>2.1765593714908973</v>
      </c>
      <c r="J120" s="7">
        <v>26.983877346021018</v>
      </c>
      <c r="K120" s="7">
        <v>10.908099388243686</v>
      </c>
      <c r="L120" s="9">
        <v>4.3018686826868429</v>
      </c>
      <c r="M120" s="7">
        <v>19.79742406551113</v>
      </c>
      <c r="N120" s="10">
        <v>20.79446590836087</v>
      </c>
      <c r="O120" s="11">
        <v>119.72341964272084</v>
      </c>
      <c r="P120" s="30">
        <v>11.191331053855139</v>
      </c>
      <c r="Q120" s="11">
        <v>130.91475069657599</v>
      </c>
      <c r="R120" s="7">
        <f t="shared" si="1"/>
        <v>0.11880393900058528</v>
      </c>
    </row>
    <row r="121" spans="1:18" x14ac:dyDescent="0.25">
      <c r="A121" s="4" t="s">
        <v>16</v>
      </c>
      <c r="B121" s="13" t="s">
        <v>286</v>
      </c>
      <c r="C121" s="12" t="s">
        <v>287</v>
      </c>
      <c r="D121" s="12" t="s">
        <v>30</v>
      </c>
      <c r="E121" s="12" t="s">
        <v>31</v>
      </c>
      <c r="F121" s="7">
        <v>28.842463004787998</v>
      </c>
      <c r="G121" s="8">
        <v>0</v>
      </c>
      <c r="H121" s="8">
        <v>4.1748936114906856</v>
      </c>
      <c r="I121" s="7">
        <v>2.9104204122644015</v>
      </c>
      <c r="J121" s="7">
        <v>15.004375188852533</v>
      </c>
      <c r="K121" s="7">
        <v>14.658936511209792</v>
      </c>
      <c r="L121" s="9">
        <v>10.203579452065163</v>
      </c>
      <c r="M121" s="7">
        <v>27.097806593059687</v>
      </c>
      <c r="N121" s="10">
        <v>20.875971905004981</v>
      </c>
      <c r="O121" s="11">
        <v>123.76844667873524</v>
      </c>
      <c r="P121" s="30">
        <v>11.569446186357403</v>
      </c>
      <c r="Q121" s="11">
        <v>135.33789286509264</v>
      </c>
      <c r="R121" s="7">
        <f t="shared" si="1"/>
        <v>0.12281790006748827</v>
      </c>
    </row>
    <row r="122" spans="1:18" x14ac:dyDescent="0.25">
      <c r="A122" s="4" t="s">
        <v>16</v>
      </c>
      <c r="B122" s="19" t="s">
        <v>288</v>
      </c>
      <c r="C122" s="12" t="s">
        <v>289</v>
      </c>
      <c r="D122" s="12" t="s">
        <v>53</v>
      </c>
      <c r="E122" s="12" t="s">
        <v>193</v>
      </c>
      <c r="F122" s="7">
        <v>9.008940091936509</v>
      </c>
      <c r="G122" s="8">
        <v>0</v>
      </c>
      <c r="H122" s="8">
        <v>0.76352265122240537</v>
      </c>
      <c r="I122" s="7">
        <v>1.9646890041703318</v>
      </c>
      <c r="J122" s="7">
        <v>19.335758375499388</v>
      </c>
      <c r="K122" s="7">
        <v>3.2183732314667539</v>
      </c>
      <c r="L122" s="9">
        <v>1.9349134378542796</v>
      </c>
      <c r="M122" s="7">
        <v>6.9663128776154117</v>
      </c>
      <c r="N122" s="10">
        <v>23.837891827263558</v>
      </c>
      <c r="O122" s="11">
        <v>67.030401497028635</v>
      </c>
      <c r="P122" s="30">
        <v>6.2657700228134443</v>
      </c>
      <c r="Q122" s="11">
        <v>73.296171519842076</v>
      </c>
      <c r="R122" s="7">
        <f t="shared" si="1"/>
        <v>6.65156053377223E-2</v>
      </c>
    </row>
    <row r="123" spans="1:18" x14ac:dyDescent="0.25">
      <c r="A123" s="4" t="s">
        <v>16</v>
      </c>
      <c r="B123" s="5" t="s">
        <v>290</v>
      </c>
      <c r="C123" s="12" t="s">
        <v>291</v>
      </c>
      <c r="D123" s="12" t="s">
        <v>34</v>
      </c>
      <c r="E123" s="12" t="s">
        <v>35</v>
      </c>
      <c r="F123" s="7">
        <v>13.023980888922701</v>
      </c>
      <c r="G123" s="8">
        <v>0.6711383462663143</v>
      </c>
      <c r="H123" s="8">
        <v>4.4521979365669244</v>
      </c>
      <c r="I123" s="7">
        <v>1.078346091184037</v>
      </c>
      <c r="J123" s="7">
        <v>10.135003215779971</v>
      </c>
      <c r="K123" s="7">
        <v>8.5778431619419226</v>
      </c>
      <c r="L123" s="9">
        <v>3.7873564460826805</v>
      </c>
      <c r="M123" s="7">
        <v>10.3247740453986</v>
      </c>
      <c r="N123" s="10">
        <v>14.777017771656029</v>
      </c>
      <c r="O123" s="11">
        <v>66.827657903799178</v>
      </c>
      <c r="P123" s="30">
        <v>6.2468182531626111</v>
      </c>
      <c r="Q123" s="11">
        <v>73.074476156961794</v>
      </c>
      <c r="R123" s="7">
        <f t="shared" si="1"/>
        <v>6.6314418823382237E-2</v>
      </c>
    </row>
    <row r="124" spans="1:18" x14ac:dyDescent="0.25">
      <c r="A124" s="4" t="s">
        <v>16</v>
      </c>
      <c r="B124" s="5" t="s">
        <v>292</v>
      </c>
      <c r="C124" s="12" t="s">
        <v>293</v>
      </c>
      <c r="D124" s="12" t="s">
        <v>43</v>
      </c>
      <c r="E124" s="12" t="s">
        <v>44</v>
      </c>
      <c r="F124" s="7">
        <v>51.983662618192383</v>
      </c>
      <c r="G124" s="8">
        <v>0</v>
      </c>
      <c r="H124" s="8">
        <v>71.781400161058301</v>
      </c>
      <c r="I124" s="7">
        <v>11.873013495700025</v>
      </c>
      <c r="J124" s="7">
        <v>116.17878326079391</v>
      </c>
      <c r="K124" s="7">
        <v>80.113858135884442</v>
      </c>
      <c r="L124" s="9">
        <v>25.178685162043678</v>
      </c>
      <c r="M124" s="7">
        <v>98.31239973565836</v>
      </c>
      <c r="N124" s="10">
        <v>72.141667668086839</v>
      </c>
      <c r="O124" s="11">
        <v>527.56347023741796</v>
      </c>
      <c r="P124" s="30">
        <v>49.314807954590258</v>
      </c>
      <c r="Q124" s="11">
        <v>576.87827819200822</v>
      </c>
      <c r="R124" s="7">
        <f t="shared" si="1"/>
        <v>0.52351176172601099</v>
      </c>
    </row>
    <row r="125" spans="1:18" x14ac:dyDescent="0.25">
      <c r="A125" s="4" t="s">
        <v>16</v>
      </c>
      <c r="B125" s="5" t="s">
        <v>294</v>
      </c>
      <c r="C125" s="12" t="s">
        <v>295</v>
      </c>
      <c r="D125" s="12" t="s">
        <v>34</v>
      </c>
      <c r="E125" s="12" t="s">
        <v>35</v>
      </c>
      <c r="F125" s="7">
        <v>73.16487616660676</v>
      </c>
      <c r="G125" s="8">
        <v>0.86799584979289512</v>
      </c>
      <c r="H125" s="8">
        <v>4.2207188842511059</v>
      </c>
      <c r="I125" s="7">
        <v>2.2860054106138472</v>
      </c>
      <c r="J125" s="7">
        <v>40.550994865181607</v>
      </c>
      <c r="K125" s="7">
        <v>23.697728956694643</v>
      </c>
      <c r="L125" s="9">
        <v>10.908570057134991</v>
      </c>
      <c r="M125" s="7">
        <v>34.992172038166089</v>
      </c>
      <c r="N125" s="10">
        <v>36.995053178911405</v>
      </c>
      <c r="O125" s="11">
        <v>227.68411540735332</v>
      </c>
      <c r="P125" s="30">
        <v>21.283123375792865</v>
      </c>
      <c r="Q125" s="11">
        <v>248.96723878314617</v>
      </c>
      <c r="R125" s="7">
        <f t="shared" si="1"/>
        <v>0.22593549231202603</v>
      </c>
    </row>
    <row r="126" spans="1:18" x14ac:dyDescent="0.25">
      <c r="A126" s="4" t="s">
        <v>16</v>
      </c>
      <c r="B126" s="5" t="s">
        <v>296</v>
      </c>
      <c r="C126" s="12" t="s">
        <v>297</v>
      </c>
      <c r="D126" s="12" t="s">
        <v>94</v>
      </c>
      <c r="E126" s="12" t="s">
        <v>210</v>
      </c>
      <c r="F126" s="7">
        <v>29.547304386673783</v>
      </c>
      <c r="G126" s="8">
        <v>730.28197870459041</v>
      </c>
      <c r="H126" s="8">
        <v>0.70898822380246884</v>
      </c>
      <c r="I126" s="7">
        <v>4.2270027935684817</v>
      </c>
      <c r="J126" s="7">
        <v>219.18396087297785</v>
      </c>
      <c r="K126" s="7">
        <v>16.326590770375027</v>
      </c>
      <c r="L126" s="9">
        <v>15.018210162473341</v>
      </c>
      <c r="M126" s="7">
        <v>53.606481121752502</v>
      </c>
      <c r="N126" s="10">
        <v>28.153343566552387</v>
      </c>
      <c r="O126" s="11">
        <v>1097.0538606027662</v>
      </c>
      <c r="P126" s="30">
        <v>102.54879934564143</v>
      </c>
      <c r="Q126" s="11">
        <v>1199.6026599484076</v>
      </c>
      <c r="R126" s="7">
        <f t="shared" si="1"/>
        <v>1.0886284431596747</v>
      </c>
    </row>
    <row r="127" spans="1:18" x14ac:dyDescent="0.25">
      <c r="A127" s="4" t="s">
        <v>16</v>
      </c>
      <c r="B127" s="20" t="s">
        <v>298</v>
      </c>
      <c r="C127" s="21" t="s">
        <v>299</v>
      </c>
      <c r="D127" s="12" t="s">
        <v>82</v>
      </c>
      <c r="E127" s="21" t="s">
        <v>82</v>
      </c>
      <c r="F127" s="7">
        <v>20.31105836529148</v>
      </c>
      <c r="G127" s="8">
        <v>208.94652624293363</v>
      </c>
      <c r="H127" s="8">
        <v>2.8208712022273792</v>
      </c>
      <c r="I127" s="7">
        <v>5.9136100794039219</v>
      </c>
      <c r="J127" s="7">
        <v>57.091369533776401</v>
      </c>
      <c r="K127" s="7">
        <v>26.737330541600574</v>
      </c>
      <c r="L127" s="9">
        <v>23.999906458068025</v>
      </c>
      <c r="M127" s="7">
        <v>39.666975498092938</v>
      </c>
      <c r="N127" s="10">
        <v>40.031922940822732</v>
      </c>
      <c r="O127" s="11">
        <v>425.51957086221705</v>
      </c>
      <c r="P127" s="31">
        <v>39.776097288438741</v>
      </c>
      <c r="Q127" s="11">
        <v>465.29566815065579</v>
      </c>
      <c r="R127" s="7">
        <f t="shared" si="1"/>
        <v>0.42225156357153626</v>
      </c>
    </row>
    <row r="128" spans="1:18" ht="32.25" customHeight="1" thickBot="1" x14ac:dyDescent="0.3">
      <c r="A128" s="4" t="s">
        <v>16</v>
      </c>
      <c r="C128" s="22" t="s">
        <v>300</v>
      </c>
      <c r="D128" s="23"/>
      <c r="E128" s="24"/>
      <c r="F128" s="25">
        <v>6402</v>
      </c>
      <c r="G128" s="26">
        <v>2462.9999999999995</v>
      </c>
      <c r="H128" s="26">
        <v>13492.999999999996</v>
      </c>
      <c r="I128" s="27">
        <v>5337.0000000000018</v>
      </c>
      <c r="J128" s="27">
        <v>12493</v>
      </c>
      <c r="K128" s="27">
        <v>14892.000000000002</v>
      </c>
      <c r="L128" s="27">
        <v>6670</v>
      </c>
      <c r="M128" s="27">
        <v>23361</v>
      </c>
      <c r="N128" s="27">
        <v>15662.992574238626</v>
      </c>
      <c r="O128" s="27">
        <v>100773.94794303156</v>
      </c>
      <c r="P128" s="33">
        <v>9420</v>
      </c>
      <c r="Q128" s="27">
        <v>110193.94794303163</v>
      </c>
      <c r="R128" s="27">
        <f t="shared" si="1"/>
        <v>100</v>
      </c>
    </row>
    <row r="129" spans="3:14" x14ac:dyDescent="0.25">
      <c r="C129" s="34" t="s">
        <v>304</v>
      </c>
      <c r="D129" s="28"/>
      <c r="N129" s="1"/>
    </row>
    <row r="130" spans="3:14" x14ac:dyDescent="0.25">
      <c r="C130" s="34" t="s">
        <v>305</v>
      </c>
    </row>
    <row r="131" spans="3:14" x14ac:dyDescent="0.25">
      <c r="C131" s="29"/>
    </row>
  </sheetData>
  <mergeCells count="1">
    <mergeCell ref="C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PR9.4.5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DE JESUS HENAO MARIN</dc:creator>
  <cp:lastModifiedBy>JAIRO DE JESUS HENAO MARIN</cp:lastModifiedBy>
  <dcterms:created xsi:type="dcterms:W3CDTF">2017-07-31T19:31:56Z</dcterms:created>
  <dcterms:modified xsi:type="dcterms:W3CDTF">2017-10-19T15:26:04Z</dcterms:modified>
</cp:coreProperties>
</file>